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G:\.shortcut-targets-by-id\10D3THYEzza9LCX_SFDnV_x4X210HZwAR\2.DESENVOLVENDO\LICITAÇÃO 2022\CTG BLOCO B  ENGENHARIA BIOMÉDICA\ENCARGOS SOCIAIS\"/>
    </mc:Choice>
  </mc:AlternateContent>
  <xr:revisionPtr revIDLastSave="0" documentId="13_ncr:1_{E766D33F-A600-4563-BD10-49C0B488EE47}" xr6:coauthVersionLast="36" xr6:coauthVersionMax="36" xr10:uidLastSave="{00000000-0000-0000-0000-000000000000}"/>
  <bookViews>
    <workbookView xWindow="-120" yWindow="-120" windowWidth="20610" windowHeight="11160" xr2:uid="{00000000-000D-0000-FFFF-FFFF00000000}"/>
  </bookViews>
  <sheets>
    <sheet name="Encargos Sociais " sheetId="6" r:id="rId1"/>
  </sheets>
  <definedNames>
    <definedName name="_xlnm.Print_Area" localSheetId="0">'Encargos Sociais '!$A$1:$D$97</definedName>
  </definedNames>
  <calcPr calcId="191029"/>
</workbook>
</file>

<file path=xl/calcChain.xml><?xml version="1.0" encoding="utf-8"?>
<calcChain xmlns="http://schemas.openxmlformats.org/spreadsheetml/2006/main">
  <c r="C35" i="6" l="1"/>
  <c r="D93" i="6" l="1"/>
  <c r="C93" i="6"/>
  <c r="D87" i="6"/>
  <c r="C87" i="6"/>
  <c r="D76" i="6"/>
  <c r="C76" i="6"/>
  <c r="D66" i="6"/>
  <c r="C66" i="6"/>
  <c r="D96" i="6" l="1"/>
  <c r="C96" i="6"/>
  <c r="D35" i="6"/>
  <c r="D29" i="6"/>
  <c r="C29" i="6"/>
  <c r="D18" i="6"/>
  <c r="C18" i="6"/>
  <c r="D8" i="6"/>
  <c r="C8" i="6"/>
  <c r="C38" i="6" l="1"/>
  <c r="D38" i="6"/>
</calcChain>
</file>

<file path=xl/sharedStrings.xml><?xml version="1.0" encoding="utf-8"?>
<sst xmlns="http://schemas.openxmlformats.org/spreadsheetml/2006/main" count="146" uniqueCount="72">
  <si>
    <t xml:space="preserve">Universidade Federal de Pernambuco
Superintendência de Infraestrutura
Diretoria de Planos e Projetos
</t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</si>
  <si>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</si>
  <si>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</si>
  <si>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</si>
  <si>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</si>
  <si>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</si>
  <si>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</si>
  <si>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</si>
  <si>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</si>
  <si>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</si>
  <si>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</si>
  <si>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</si>
  <si>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</si>
  <si>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</si>
  <si>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</si>
  <si>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</si>
  <si>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</si>
  <si>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</si>
  <si>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</si>
  <si>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</si>
  <si>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</si>
  <si>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</si>
  <si>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</si>
  <si>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</si>
  <si>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</si>
  <si>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</si>
  <si>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</si>
  <si>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</si>
  <si>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Não incide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</si>
  <si>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</si>
  <si>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</si>
  <si>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</si>
  <si>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</si>
  <si>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</si>
  <si>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</si>
  <si>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</si>
  <si>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</si>
  <si>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</si>
  <si>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</si>
  <si>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</si>
  <si>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</si>
  <si>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</si>
  <si>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</si>
  <si>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</si>
  <si>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</si>
  <si>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</si>
  <si>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</si>
  <si>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</si>
  <si>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</si>
  <si>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</si>
  <si>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</si>
  <si>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</si>
  <si>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</si>
  <si>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</si>
  <si>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</si>
  <si>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</si>
  <si>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</si>
  <si>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</si>
  <si>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</si>
  <si>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</si>
  <si>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</si>
  <si>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</si>
  <si>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</si>
  <si>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</si>
  <si>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</si>
  <si>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</si>
  <si>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ENCARGOS SOCIAS SOBRE A MÃO DE OBRA COM DESONERAÇÃO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</si>
  <si>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</si>
  <si>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</si>
  <si>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ENCARGOS SOCIAS SOBRE A MÃO DE OBRA SEM DESONERAÇÃO</t>
  </si>
  <si>
    <t>CAMPUS JOAQUIM AMAZONAS</t>
  </si>
  <si>
    <t>REQUALIFICAÇÃO PÓS GRADUAÇÃO DO DEPARTAMENTO DE ENGENHARIA BIOMÉDICA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</si>
</sst>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8" fillId="0" borderId="0"/>
    <xf numFmtId="0" fontId="22" fillId="0" borderId="0"/>
    <xf numFmtId="0" fontId="23" fillId="35" borderId="0" applyNumberFormat="0" applyBorder="0" applyAlignment="0" applyProtection="0"/>
    <xf numFmtId="0" fontId="24" fillId="36" borderId="0" applyNumberFormat="0" applyBorder="0" applyAlignment="0" applyProtection="0"/>
    <xf numFmtId="0" fontId="20" fillId="0" borderId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2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41" borderId="0" applyNumberFormat="0" applyBorder="0" applyAlignment="0" applyProtection="0"/>
    <xf numFmtId="0" fontId="25" fillId="44" borderId="0" applyNumberFormat="0" applyBorder="0" applyAlignment="0" applyProtection="0"/>
    <xf numFmtId="0" fontId="25" fillId="48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6" fillId="49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4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6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50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51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52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41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3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7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8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41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4" borderId="0" applyNumberFormat="0" applyBorder="0" applyAlignment="0" applyProtection="0"/>
    <xf numFmtId="0" fontId="1" fillId="19" borderId="0" applyNumberFormat="0" applyBorder="0" applyAlignment="0" applyProtection="0"/>
    <xf numFmtId="0" fontId="26" fillId="54" borderId="0" applyNumberFormat="0" applyBorder="0" applyAlignment="0" applyProtection="0"/>
    <xf numFmtId="0" fontId="6" fillId="23" borderId="0" applyNumberFormat="0" applyBorder="0" applyAlignment="0" applyProtection="0"/>
    <xf numFmtId="0" fontId="26" fillId="55" borderId="0" applyNumberFormat="0" applyBorder="0" applyAlignment="0" applyProtection="0"/>
    <xf numFmtId="0" fontId="6" fillId="24" borderId="0" applyNumberFormat="0" applyBorder="0" applyAlignment="0" applyProtection="0"/>
    <xf numFmtId="0" fontId="26" fillId="56" borderId="0" applyNumberFormat="0" applyBorder="0" applyAlignment="0" applyProtection="0"/>
    <xf numFmtId="0" fontId="6" fillId="25" borderId="0" applyNumberFormat="0" applyBorder="0" applyAlignment="0" applyProtection="0"/>
    <xf numFmtId="0" fontId="26" fillId="50" borderId="0" applyNumberFormat="0" applyBorder="0" applyAlignment="0" applyProtection="0"/>
    <xf numFmtId="0" fontId="6" fillId="26" borderId="0" applyNumberFormat="0" applyBorder="0" applyAlignment="0" applyProtection="0"/>
    <xf numFmtId="0" fontId="26" fillId="51" borderId="0" applyNumberFormat="0" applyBorder="0" applyAlignment="0" applyProtection="0"/>
    <xf numFmtId="0" fontId="6" fillId="27" borderId="0" applyNumberFormat="0" applyBorder="0" applyAlignment="0" applyProtection="0"/>
    <xf numFmtId="0" fontId="26" fillId="53" borderId="0" applyNumberFormat="0" applyBorder="0" applyAlignment="0" applyProtection="0"/>
    <xf numFmtId="0" fontId="6" fillId="28" borderId="0" applyNumberFormat="0" applyBorder="0" applyAlignment="0" applyProtection="0"/>
    <xf numFmtId="0" fontId="27" fillId="38" borderId="0" applyNumberFormat="0" applyBorder="0" applyAlignment="0" applyProtection="0"/>
    <xf numFmtId="0" fontId="23" fillId="35" borderId="0" applyNumberFormat="0" applyBorder="0" applyAlignment="0" applyProtection="0"/>
    <xf numFmtId="0" fontId="2" fillId="20" borderId="0" applyNumberFormat="0" applyBorder="0" applyAlignment="0" applyProtection="0"/>
    <xf numFmtId="0" fontId="35" fillId="41" borderId="0" applyNumberFormat="0" applyBorder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" fillId="22" borderId="2" applyNumberFormat="0" applyAlignment="0" applyProtection="0"/>
    <xf numFmtId="0" fontId="36" fillId="59" borderId="24" applyNumberFormat="0" applyAlignment="0" applyProtection="0"/>
    <xf numFmtId="0" fontId="5" fillId="0" borderId="3" applyNumberFormat="0" applyFill="0" applyAlignment="0" applyProtection="0"/>
    <xf numFmtId="0" fontId="40" fillId="0" borderId="26" applyNumberFormat="0" applyFill="0" applyAlignment="0" applyProtection="0"/>
    <xf numFmtId="0" fontId="36" fillId="59" borderId="24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60" borderId="0" applyNumberFormat="0" applyBorder="0" applyAlignment="0" applyProtection="0"/>
    <xf numFmtId="0" fontId="26" fillId="53" borderId="0" applyNumberFormat="0" applyBorder="0" applyAlignment="0" applyProtection="0"/>
    <xf numFmtId="0" fontId="26" fillId="47" borderId="0" applyNumberFormat="0" applyBorder="0" applyAlignment="0" applyProtection="0"/>
    <xf numFmtId="0" fontId="26" fillId="61" borderId="0" applyNumberFormat="0" applyBorder="0" applyAlignment="0" applyProtection="0"/>
    <xf numFmtId="0" fontId="26" fillId="51" borderId="0" applyNumberFormat="0" applyBorder="0" applyAlignment="0" applyProtection="0"/>
    <xf numFmtId="0" fontId="26" fillId="55" borderId="0" applyNumberFormat="0" applyBorder="0" applyAlignment="0" applyProtection="0"/>
    <xf numFmtId="0" fontId="7" fillId="29" borderId="1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166" fontId="20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9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27" applyNumberFormat="0" applyFill="0" applyAlignment="0" applyProtection="0"/>
    <xf numFmtId="0" fontId="12" fillId="0" borderId="6" applyNumberFormat="0" applyFill="0" applyAlignment="0" applyProtection="0"/>
    <xf numFmtId="0" fontId="31" fillId="0" borderId="28" applyNumberFormat="0" applyFill="0" applyAlignment="0" applyProtection="0"/>
    <xf numFmtId="0" fontId="13" fillId="0" borderId="7" applyNumberFormat="0" applyFill="0" applyAlignment="0" applyProtection="0"/>
    <xf numFmtId="0" fontId="32" fillId="0" borderId="29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40" borderId="0" applyNumberFormat="0" applyBorder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7" fillId="29" borderId="1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7" fillId="0" borderId="25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6" borderId="0" applyNumberFormat="0" applyBorder="0" applyAlignment="0" applyProtection="0"/>
    <xf numFmtId="0" fontId="45" fillId="48" borderId="0" applyNumberFormat="0" applyBorder="0" applyAlignment="0" applyProtection="0"/>
    <xf numFmtId="0" fontId="24" fillId="36" borderId="0" applyNumberFormat="0" applyBorder="0" applyAlignment="0" applyProtection="0"/>
    <xf numFmtId="0" fontId="39" fillId="48" borderId="0" applyNumberFormat="0" applyBorder="0" applyAlignment="0" applyProtection="0"/>
    <xf numFmtId="0" fontId="51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52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47" fillId="0" borderId="32" applyNumberFormat="0" applyFill="0" applyAlignment="0" applyProtection="0"/>
    <xf numFmtId="0" fontId="48" fillId="0" borderId="33" applyNumberFormat="0" applyFill="0" applyAlignment="0" applyProtection="0"/>
    <xf numFmtId="0" fontId="49" fillId="0" borderId="34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1" fillId="31" borderId="0" xfId="40" applyFill="1" applyAlignment="1">
      <alignment vertical="center"/>
    </xf>
    <xf numFmtId="0" fontId="21" fillId="32" borderId="16" xfId="40" applyFont="1" applyFill="1" applyBorder="1" applyAlignment="1">
      <alignment horizontal="center" vertical="center"/>
    </xf>
    <xf numFmtId="49" fontId="21" fillId="33" borderId="17" xfId="40" applyNumberFormat="1" applyFont="1" applyFill="1" applyBorder="1" applyAlignment="1">
      <alignment horizontal="left" vertical="center"/>
    </xf>
    <xf numFmtId="0" fontId="21" fillId="33" borderId="18" xfId="40" applyFont="1" applyFill="1" applyBorder="1" applyAlignment="1">
      <alignment vertical="center" wrapText="1"/>
    </xf>
    <xf numFmtId="10" fontId="21" fillId="33" borderId="18" xfId="40" applyNumberFormat="1" applyFont="1" applyFill="1" applyBorder="1" applyAlignment="1">
      <alignment horizontal="center" vertical="center"/>
    </xf>
    <xf numFmtId="10" fontId="21" fillId="33" borderId="19" xfId="40" applyNumberFormat="1" applyFont="1" applyFill="1" applyBorder="1" applyAlignment="1">
      <alignment horizontal="center" vertical="center"/>
    </xf>
    <xf numFmtId="49" fontId="16" fillId="32" borderId="10" xfId="40" applyNumberFormat="1" applyFont="1" applyFill="1" applyBorder="1" applyAlignment="1">
      <alignment horizontal="left" vertical="center"/>
    </xf>
    <xf numFmtId="0" fontId="16" fillId="32" borderId="11" xfId="40" applyFont="1" applyFill="1" applyBorder="1" applyAlignment="1">
      <alignment vertical="center" wrapText="1"/>
    </xf>
    <xf numFmtId="10" fontId="16" fillId="0" borderId="11" xfId="40" applyNumberFormat="1" applyFont="1" applyBorder="1" applyAlignment="1">
      <alignment horizontal="center" vertical="center"/>
    </xf>
    <xf numFmtId="10" fontId="16" fillId="0" borderId="12" xfId="40" applyNumberFormat="1" applyFont="1" applyBorder="1" applyAlignment="1">
      <alignment horizontal="center" vertical="center"/>
    </xf>
    <xf numFmtId="49" fontId="16" fillId="32" borderId="13" xfId="40" applyNumberFormat="1" applyFont="1" applyFill="1" applyBorder="1" applyAlignment="1">
      <alignment horizontal="left" vertical="center"/>
    </xf>
    <xf numFmtId="0" fontId="16" fillId="32" borderId="14" xfId="40" applyFont="1" applyFill="1" applyBorder="1" applyAlignment="1">
      <alignment vertical="center" wrapText="1"/>
    </xf>
    <xf numFmtId="10" fontId="16" fillId="0" borderId="14" xfId="40" applyNumberFormat="1" applyFont="1" applyBorder="1" applyAlignment="1">
      <alignment horizontal="center" vertical="center"/>
    </xf>
    <xf numFmtId="10" fontId="16" fillId="0" borderId="15" xfId="40" applyNumberFormat="1" applyFont="1" applyBorder="1" applyAlignment="1">
      <alignment horizontal="center" vertical="center"/>
    </xf>
    <xf numFmtId="0" fontId="21" fillId="33" borderId="18" xfId="41" applyFont="1" applyFill="1" applyBorder="1" applyAlignment="1">
      <alignment horizontal="justify" vertical="center" wrapText="1"/>
    </xf>
    <xf numFmtId="0" fontId="16" fillId="32" borderId="11" xfId="41" applyFont="1" applyFill="1" applyBorder="1" applyAlignment="1">
      <alignment horizontal="justify" vertical="center" wrapText="1"/>
    </xf>
    <xf numFmtId="0" fontId="16" fillId="32" borderId="14" xfId="41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left" vertical="center" wrapText="1"/>
    </xf>
    <xf numFmtId="0" fontId="16" fillId="32" borderId="11" xfId="40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justify" vertical="center" wrapText="1"/>
    </xf>
    <xf numFmtId="0" fontId="16" fillId="32" borderId="14" xfId="40" applyFont="1" applyFill="1" applyBorder="1" applyAlignment="1">
      <alignment horizontal="justify" vertical="center" wrapText="1"/>
    </xf>
    <xf numFmtId="10" fontId="21" fillId="34" borderId="21" xfId="40" applyNumberFormat="1" applyFont="1" applyFill="1" applyBorder="1" applyAlignment="1">
      <alignment horizontal="center" vertical="center"/>
    </xf>
    <xf numFmtId="10" fontId="21" fillId="34" borderId="22" xfId="40" applyNumberFormat="1" applyFont="1" applyFill="1" applyBorder="1" applyAlignment="1">
      <alignment horizontal="center" vertical="center"/>
    </xf>
    <xf numFmtId="49" fontId="16" fillId="32" borderId="0" xfId="40" applyNumberFormat="1" applyFont="1" applyFill="1" applyAlignment="1">
      <alignment vertical="center"/>
    </xf>
    <xf numFmtId="0" fontId="16" fillId="32" borderId="0" xfId="40" applyFont="1" applyFill="1" applyAlignment="1">
      <alignment vertical="center"/>
    </xf>
    <xf numFmtId="0" fontId="16" fillId="31" borderId="0" xfId="40" applyFont="1" applyFill="1" applyAlignment="1">
      <alignment vertical="center"/>
    </xf>
    <xf numFmtId="49" fontId="56" fillId="32" borderId="11" xfId="40" applyNumberFormat="1" applyFont="1" applyFill="1" applyBorder="1" applyAlignment="1">
      <alignment vertical="center"/>
    </xf>
    <xf numFmtId="49" fontId="21" fillId="0" borderId="0" xfId="40" applyNumberFormat="1" applyFont="1" applyFill="1" applyBorder="1" applyAlignment="1">
      <alignment horizontal="center" vertical="center"/>
    </xf>
    <xf numFmtId="10" fontId="21" fillId="0" borderId="0" xfId="40" applyNumberFormat="1" applyFont="1" applyFill="1" applyBorder="1" applyAlignment="1">
      <alignment horizontal="center" vertical="center"/>
    </xf>
    <xf numFmtId="49" fontId="19" fillId="62" borderId="11" xfId="40" applyNumberFormat="1" applyFont="1" applyFill="1" applyBorder="1" applyAlignment="1">
      <alignment horizontal="center" vertical="center"/>
    </xf>
    <xf numFmtId="49" fontId="21" fillId="32" borderId="16" xfId="40" applyNumberFormat="1" applyFont="1" applyFill="1" applyBorder="1" applyAlignment="1">
      <alignment horizontal="center" vertical="center"/>
    </xf>
    <xf numFmtId="49" fontId="21" fillId="34" borderId="20" xfId="40" applyNumberFormat="1" applyFont="1" applyFill="1" applyBorder="1" applyAlignment="1">
      <alignment horizontal="center" vertical="center"/>
    </xf>
    <xf numFmtId="49" fontId="21" fillId="34" borderId="21" xfId="40" applyNumberFormat="1" applyFont="1" applyFill="1" applyBorder="1" applyAlignment="1">
      <alignment horizontal="center" vertical="center"/>
    </xf>
    <xf numFmtId="49" fontId="16" fillId="32" borderId="11" xfId="40" applyNumberFormat="1" applyFont="1" applyFill="1" applyBorder="1" applyAlignment="1">
      <alignment horizontal="center" vertical="center"/>
    </xf>
    <xf numFmtId="0" fontId="17" fillId="32" borderId="11" xfId="40" applyFont="1" applyFill="1" applyBorder="1" applyAlignment="1">
      <alignment horizontal="left" vertical="center" wrapText="1"/>
    </xf>
    <xf numFmtId="0" fontId="56" fillId="32" borderId="11" xfId="40" applyFont="1" applyFill="1" applyBorder="1" applyAlignment="1">
      <alignment horizontal="left" vertical="center" wrapText="1"/>
    </xf>
    <xf numFmtId="0" fontId="56" fillId="32" borderId="11" xfId="40" applyFont="1" applyFill="1" applyBorder="1" applyAlignment="1">
      <alignment horizontal="left" vertical="center"/>
    </xf>
    <xf numFmtId="0" fontId="17" fillId="32" borderId="36" xfId="40" applyFont="1" applyFill="1" applyBorder="1" applyAlignment="1">
      <alignment horizontal="left" vertical="center" wrapText="1"/>
    </xf>
    <xf numFmtId="0" fontId="17" fillId="32" borderId="37" xfId="40" applyFont="1" applyFill="1" applyBorder="1" applyAlignment="1">
      <alignment horizontal="left" vertical="center" wrapText="1"/>
    </xf>
    <xf numFmtId="0" fontId="17" fillId="32" borderId="38" xfId="40" applyFont="1" applyFill="1" applyBorder="1" applyAlignment="1">
      <alignment horizontal="left" vertical="center" wrapText="1"/>
    </xf>
    <xf numFmtId="0" fontId="17" fillId="32" borderId="39" xfId="40" applyFont="1" applyFill="1" applyBorder="1" applyAlignment="1">
      <alignment horizontal="left" vertical="center" wrapText="1"/>
    </xf>
    <xf numFmtId="0" fontId="17" fillId="32" borderId="0" xfId="40" applyFont="1" applyFill="1" applyBorder="1" applyAlignment="1">
      <alignment horizontal="left" vertical="center" wrapText="1"/>
    </xf>
    <xf numFmtId="0" fontId="17" fillId="32" borderId="40" xfId="40" applyFont="1" applyFill="1" applyBorder="1" applyAlignment="1">
      <alignment horizontal="left" vertical="center" wrapText="1"/>
    </xf>
    <xf numFmtId="0" fontId="17" fillId="32" borderId="41" xfId="40" applyFont="1" applyFill="1" applyBorder="1" applyAlignment="1">
      <alignment horizontal="left" vertical="center" wrapText="1"/>
    </xf>
    <xf numFmtId="0" fontId="17" fillId="32" borderId="42" xfId="40" applyFont="1" applyFill="1" applyBorder="1" applyAlignment="1">
      <alignment horizontal="left" vertical="center" wrapText="1"/>
    </xf>
    <xf numFmtId="0" fontId="17" fillId="32" borderId="43" xfId="40" applyFont="1" applyFill="1" applyBorder="1" applyAlignment="1">
      <alignment horizontal="left" vertical="center" wrapText="1"/>
    </xf>
  </cellXfs>
  <cellStyles count="625">
    <cellStyle name="20% - Accent1" xfId="46" xr:uid="{00000000-0005-0000-0000-000000000000}"/>
    <cellStyle name="20% - Accent1 2" xfId="47" xr:uid="{00000000-0005-0000-0000-000001000000}"/>
    <cellStyle name="20% - Accent1 2 2" xfId="48" xr:uid="{00000000-0005-0000-0000-000002000000}"/>
    <cellStyle name="20% - Accent1 3" xfId="59" xr:uid="{00000000-0005-0000-0000-000003000000}"/>
    <cellStyle name="20% - Accent2" xfId="49" xr:uid="{00000000-0005-0000-0000-000004000000}"/>
    <cellStyle name="20% - Accent2 2" xfId="50" xr:uid="{00000000-0005-0000-0000-000005000000}"/>
    <cellStyle name="20% - Accent2 2 2" xfId="51" xr:uid="{00000000-0005-0000-0000-000006000000}"/>
    <cellStyle name="20% - Accent2 3" xfId="52" xr:uid="{00000000-0005-0000-0000-000007000000}"/>
    <cellStyle name="20% - Accent3" xfId="53" xr:uid="{00000000-0005-0000-0000-000008000000}"/>
    <cellStyle name="20% - Accent3 2" xfId="54" xr:uid="{00000000-0005-0000-0000-000009000000}"/>
    <cellStyle name="20% - Accent3 2 2" xfId="55" xr:uid="{00000000-0005-0000-0000-00000A000000}"/>
    <cellStyle name="20% - Accent3 3" xfId="56" xr:uid="{00000000-0005-0000-0000-00000B000000}"/>
    <cellStyle name="20% - Accent4" xfId="57" xr:uid="{00000000-0005-0000-0000-00000C000000}"/>
    <cellStyle name="20% - Accent4 2" xfId="58" xr:uid="{00000000-0005-0000-0000-00000D000000}"/>
    <cellStyle name="20% - Accent4 2 2" xfId="60" xr:uid="{00000000-0005-0000-0000-00000E000000}"/>
    <cellStyle name="20% - Accent4 3" xfId="61" xr:uid="{00000000-0005-0000-0000-00000F000000}"/>
    <cellStyle name="20% - Accent5" xfId="62" xr:uid="{00000000-0005-0000-0000-000010000000}"/>
    <cellStyle name="20% - Accent5 2" xfId="63" xr:uid="{00000000-0005-0000-0000-000011000000}"/>
    <cellStyle name="20% - Accent5 2 2" xfId="64" xr:uid="{00000000-0005-0000-0000-000012000000}"/>
    <cellStyle name="20% - Accent5 3" xfId="65" xr:uid="{00000000-0005-0000-0000-000013000000}"/>
    <cellStyle name="20% - Accent6" xfId="66" xr:uid="{00000000-0005-0000-0000-000014000000}"/>
    <cellStyle name="20% - Accent6 2" xfId="67" xr:uid="{00000000-0005-0000-0000-000015000000}"/>
    <cellStyle name="20% - Accent6 2 2" xfId="68" xr:uid="{00000000-0005-0000-0000-000016000000}"/>
    <cellStyle name="20% - Accent6 3" xfId="69" xr:uid="{00000000-0005-0000-0000-000017000000}"/>
    <cellStyle name="20% - Ênfase1" xfId="1" builtinId="30" customBuiltin="1"/>
    <cellStyle name="20% - Ênfase1 2" xfId="70" xr:uid="{00000000-0005-0000-0000-000019000000}"/>
    <cellStyle name="20% - Ênfase2" xfId="2" builtinId="34" customBuiltin="1"/>
    <cellStyle name="20% - Ênfase2 2" xfId="71" xr:uid="{00000000-0005-0000-0000-00001B000000}"/>
    <cellStyle name="20% - Ênfase3" xfId="3" builtinId="38" customBuiltin="1"/>
    <cellStyle name="20% - Ênfase3 2" xfId="72" xr:uid="{00000000-0005-0000-0000-00001D000000}"/>
    <cellStyle name="20% - Ênfase4" xfId="4" builtinId="42" customBuiltin="1"/>
    <cellStyle name="20% - Ênfase4 2" xfId="73" xr:uid="{00000000-0005-0000-0000-00001F000000}"/>
    <cellStyle name="20% - Ênfase5" xfId="5" builtinId="46" customBuiltin="1"/>
    <cellStyle name="20% - Ênfase5 2" xfId="74" xr:uid="{00000000-0005-0000-0000-000021000000}"/>
    <cellStyle name="20% - Ênfase6" xfId="6" builtinId="50" customBuiltin="1"/>
    <cellStyle name="20% - Ênfase6 2" xfId="75" xr:uid="{00000000-0005-0000-0000-000023000000}"/>
    <cellStyle name="40% - Accent1" xfId="76" xr:uid="{00000000-0005-0000-0000-000024000000}"/>
    <cellStyle name="40% - Accent1 2" xfId="77" xr:uid="{00000000-0005-0000-0000-000025000000}"/>
    <cellStyle name="40% - Accent1 2 2" xfId="78" xr:uid="{00000000-0005-0000-0000-000026000000}"/>
    <cellStyle name="40% - Accent1 3" xfId="79" xr:uid="{00000000-0005-0000-0000-000027000000}"/>
    <cellStyle name="40% - Accent2" xfId="80" xr:uid="{00000000-0005-0000-0000-000028000000}"/>
    <cellStyle name="40% - Accent2 2" xfId="81" xr:uid="{00000000-0005-0000-0000-000029000000}"/>
    <cellStyle name="40% - Accent2 2 2" xfId="82" xr:uid="{00000000-0005-0000-0000-00002A000000}"/>
    <cellStyle name="40% - Accent2 3" xfId="83" xr:uid="{00000000-0005-0000-0000-00002B000000}"/>
    <cellStyle name="40% - Accent3" xfId="84" xr:uid="{00000000-0005-0000-0000-00002C000000}"/>
    <cellStyle name="40% - Accent3 2" xfId="85" xr:uid="{00000000-0005-0000-0000-00002D000000}"/>
    <cellStyle name="40% - Accent3 2 2" xfId="86" xr:uid="{00000000-0005-0000-0000-00002E000000}"/>
    <cellStyle name="40% - Accent3 3" xfId="87" xr:uid="{00000000-0005-0000-0000-00002F000000}"/>
    <cellStyle name="40% - Accent4" xfId="88" xr:uid="{00000000-0005-0000-0000-000030000000}"/>
    <cellStyle name="40% - Accent4 2" xfId="89" xr:uid="{00000000-0005-0000-0000-000031000000}"/>
    <cellStyle name="40% - Accent4 2 2" xfId="90" xr:uid="{00000000-0005-0000-0000-000032000000}"/>
    <cellStyle name="40% - Accent4 3" xfId="91" xr:uid="{00000000-0005-0000-0000-000033000000}"/>
    <cellStyle name="40% - Accent5" xfId="92" xr:uid="{00000000-0005-0000-0000-000034000000}"/>
    <cellStyle name="40% - Accent5 2" xfId="93" xr:uid="{00000000-0005-0000-0000-000035000000}"/>
    <cellStyle name="40% - Accent5 2 2" xfId="94" xr:uid="{00000000-0005-0000-0000-000036000000}"/>
    <cellStyle name="40% - Accent5 3" xfId="95" xr:uid="{00000000-0005-0000-0000-000037000000}"/>
    <cellStyle name="40% - Accent6" xfId="96" xr:uid="{00000000-0005-0000-0000-000038000000}"/>
    <cellStyle name="40% - Accent6 2" xfId="97" xr:uid="{00000000-0005-0000-0000-000039000000}"/>
    <cellStyle name="40% - Accent6 2 2" xfId="98" xr:uid="{00000000-0005-0000-0000-00003A000000}"/>
    <cellStyle name="40% - Accent6 3" xfId="99" xr:uid="{00000000-0005-0000-0000-00003B000000}"/>
    <cellStyle name="40% - Ênfase1" xfId="7" builtinId="31" customBuiltin="1"/>
    <cellStyle name="40% - Ênfase1 2" xfId="100" xr:uid="{00000000-0005-0000-0000-00003D000000}"/>
    <cellStyle name="40% - Ênfase2" xfId="8" builtinId="35" customBuiltin="1"/>
    <cellStyle name="40% - Ênfase2 2" xfId="101" xr:uid="{00000000-0005-0000-0000-00003F000000}"/>
    <cellStyle name="40% - Ênfase3" xfId="9" builtinId="39" customBuiltin="1"/>
    <cellStyle name="40% - Ênfase3 2" xfId="102" xr:uid="{00000000-0005-0000-0000-000041000000}"/>
    <cellStyle name="40% - Ênfase4" xfId="10" builtinId="43" customBuiltin="1"/>
    <cellStyle name="40% - Ênfase4 2" xfId="103" xr:uid="{00000000-0005-0000-0000-000043000000}"/>
    <cellStyle name="40% - Ênfase5" xfId="11" builtinId="47" customBuiltin="1"/>
    <cellStyle name="40% - Ênfase5 2" xfId="104" xr:uid="{00000000-0005-0000-0000-000045000000}"/>
    <cellStyle name="40% - Ênfase6" xfId="12" builtinId="51" customBuiltin="1"/>
    <cellStyle name="40% - Ênfase6 2" xfId="105" xr:uid="{00000000-0005-0000-0000-000047000000}"/>
    <cellStyle name="60% - Accent1" xfId="106" xr:uid="{00000000-0005-0000-0000-000048000000}"/>
    <cellStyle name="60% - Accent1 2" xfId="107" xr:uid="{00000000-0005-0000-0000-000049000000}"/>
    <cellStyle name="60% - Accent1 3" xfId="108" xr:uid="{00000000-0005-0000-0000-00004A000000}"/>
    <cellStyle name="60% - Accent2" xfId="109" xr:uid="{00000000-0005-0000-0000-00004B000000}"/>
    <cellStyle name="60% - Accent2 2" xfId="110" xr:uid="{00000000-0005-0000-0000-00004C000000}"/>
    <cellStyle name="60% - Accent2 3" xfId="111" xr:uid="{00000000-0005-0000-0000-00004D000000}"/>
    <cellStyle name="60% - Accent3" xfId="112" xr:uid="{00000000-0005-0000-0000-00004E000000}"/>
    <cellStyle name="60% - Accent3 2" xfId="113" xr:uid="{00000000-0005-0000-0000-00004F000000}"/>
    <cellStyle name="60% - Accent3 3" xfId="114" xr:uid="{00000000-0005-0000-0000-000050000000}"/>
    <cellStyle name="60% - Accent4" xfId="115" xr:uid="{00000000-0005-0000-0000-000051000000}"/>
    <cellStyle name="60% - Accent4 2" xfId="116" xr:uid="{00000000-0005-0000-0000-000052000000}"/>
    <cellStyle name="60% - Accent4 3" xfId="117" xr:uid="{00000000-0005-0000-0000-000053000000}"/>
    <cellStyle name="60% - Accent5" xfId="118" xr:uid="{00000000-0005-0000-0000-000054000000}"/>
    <cellStyle name="60% - Accent5 2" xfId="119" xr:uid="{00000000-0005-0000-0000-000055000000}"/>
    <cellStyle name="60% - Accent5 3" xfId="120" xr:uid="{00000000-0005-0000-0000-000056000000}"/>
    <cellStyle name="60% - Accent6" xfId="121" xr:uid="{00000000-0005-0000-0000-000057000000}"/>
    <cellStyle name="60% - Accent6 2" xfId="122" xr:uid="{00000000-0005-0000-0000-000058000000}"/>
    <cellStyle name="60% - Accent6 3" xfId="123" xr:uid="{00000000-0005-0000-0000-000059000000}"/>
    <cellStyle name="60% - Ênfase1" xfId="13" builtinId="32" customBuiltin="1"/>
    <cellStyle name="60% - Ênfase1 2" xfId="125" xr:uid="{00000000-0005-0000-0000-00005B000000}"/>
    <cellStyle name="60% - Ênfase1 3" xfId="126" xr:uid="{00000000-0005-0000-0000-00005C000000}"/>
    <cellStyle name="60% - Ênfase1 4" xfId="124" xr:uid="{00000000-0005-0000-0000-00005D000000}"/>
    <cellStyle name="60% - Ênfase2" xfId="14" builtinId="36" customBuiltin="1"/>
    <cellStyle name="60% - Ênfase2 2" xfId="128" xr:uid="{00000000-0005-0000-0000-00005F000000}"/>
    <cellStyle name="60% - Ênfase2 3" xfId="129" xr:uid="{00000000-0005-0000-0000-000060000000}"/>
    <cellStyle name="60% - Ênfase2 4" xfId="127" xr:uid="{00000000-0005-0000-0000-000061000000}"/>
    <cellStyle name="60% - Ênfase3" xfId="15" builtinId="40" customBuiltin="1"/>
    <cellStyle name="60% - Ênfase3 2" xfId="131" xr:uid="{00000000-0005-0000-0000-000063000000}"/>
    <cellStyle name="60% - Ênfase3 3" xfId="132" xr:uid="{00000000-0005-0000-0000-000064000000}"/>
    <cellStyle name="60% - Ênfase3 4" xfId="130" xr:uid="{00000000-0005-0000-0000-000065000000}"/>
    <cellStyle name="60% - Ênfase4" xfId="16" builtinId="44" customBuiltin="1"/>
    <cellStyle name="60% - Ênfase4 2" xfId="134" xr:uid="{00000000-0005-0000-0000-000067000000}"/>
    <cellStyle name="60% - Ênfase4 3" xfId="135" xr:uid="{00000000-0005-0000-0000-000068000000}"/>
    <cellStyle name="60% - Ênfase4 4" xfId="133" xr:uid="{00000000-0005-0000-0000-000069000000}"/>
    <cellStyle name="60% - Ênfase5" xfId="17" builtinId="48" customBuiltin="1"/>
    <cellStyle name="60% - Ênfase5 2" xfId="137" xr:uid="{00000000-0005-0000-0000-00006B000000}"/>
    <cellStyle name="60% - Ênfase5 3" xfId="138" xr:uid="{00000000-0005-0000-0000-00006C000000}"/>
    <cellStyle name="60% - Ênfase5 4" xfId="136" xr:uid="{00000000-0005-0000-0000-00006D000000}"/>
    <cellStyle name="60% - Ênfase6" xfId="18" builtinId="52" customBuiltin="1"/>
    <cellStyle name="60% - Ênfase6 2" xfId="140" xr:uid="{00000000-0005-0000-0000-00006F000000}"/>
    <cellStyle name="60% - Ênfase6 3" xfId="141" xr:uid="{00000000-0005-0000-0000-000070000000}"/>
    <cellStyle name="60% - Ênfase6 4" xfId="139" xr:uid="{00000000-0005-0000-0000-000071000000}"/>
    <cellStyle name="Accent1" xfId="142" xr:uid="{00000000-0005-0000-0000-000072000000}"/>
    <cellStyle name="Accent1 2" xfId="143" xr:uid="{00000000-0005-0000-0000-000073000000}"/>
    <cellStyle name="Accent2" xfId="144" xr:uid="{00000000-0005-0000-0000-000074000000}"/>
    <cellStyle name="Accent2 2" xfId="145" xr:uid="{00000000-0005-0000-0000-000075000000}"/>
    <cellStyle name="Accent3" xfId="146" xr:uid="{00000000-0005-0000-0000-000076000000}"/>
    <cellStyle name="Accent3 2" xfId="147" xr:uid="{00000000-0005-0000-0000-000077000000}"/>
    <cellStyle name="Accent4" xfId="148" xr:uid="{00000000-0005-0000-0000-000078000000}"/>
    <cellStyle name="Accent4 2" xfId="149" xr:uid="{00000000-0005-0000-0000-000079000000}"/>
    <cellStyle name="Accent5" xfId="150" xr:uid="{00000000-0005-0000-0000-00007A000000}"/>
    <cellStyle name="Accent5 2" xfId="151" xr:uid="{00000000-0005-0000-0000-00007B000000}"/>
    <cellStyle name="Accent6" xfId="152" xr:uid="{00000000-0005-0000-0000-00007C000000}"/>
    <cellStyle name="Accent6 2" xfId="153" xr:uid="{00000000-0005-0000-0000-00007D000000}"/>
    <cellStyle name="Bad" xfId="154" xr:uid="{00000000-0005-0000-0000-00007E000000}"/>
    <cellStyle name="Bad 2" xfId="155" xr:uid="{00000000-0005-0000-0000-00007F000000}"/>
    <cellStyle name="Bom" xfId="19" builtinId="26" customBuiltin="1"/>
    <cellStyle name="Bom 2" xfId="156" xr:uid="{00000000-0005-0000-0000-000081000000}"/>
    <cellStyle name="Bom 2 2" xfId="157" xr:uid="{00000000-0005-0000-0000-000082000000}"/>
    <cellStyle name="Calculation" xfId="158" xr:uid="{00000000-0005-0000-0000-000083000000}"/>
    <cellStyle name="Calculation 10" xfId="159" xr:uid="{00000000-0005-0000-0000-000084000000}"/>
    <cellStyle name="Calculation 10 2" xfId="160" xr:uid="{00000000-0005-0000-0000-000085000000}"/>
    <cellStyle name="Calculation 11" xfId="161" xr:uid="{00000000-0005-0000-0000-000086000000}"/>
    <cellStyle name="Calculation 11 2" xfId="162" xr:uid="{00000000-0005-0000-0000-000087000000}"/>
    <cellStyle name="Calculation 12" xfId="163" xr:uid="{00000000-0005-0000-0000-000088000000}"/>
    <cellStyle name="Calculation 12 2" xfId="164" xr:uid="{00000000-0005-0000-0000-000089000000}"/>
    <cellStyle name="Calculation 13" xfId="165" xr:uid="{00000000-0005-0000-0000-00008A000000}"/>
    <cellStyle name="Calculation 13 2" xfId="166" xr:uid="{00000000-0005-0000-0000-00008B000000}"/>
    <cellStyle name="Calculation 14" xfId="167" xr:uid="{00000000-0005-0000-0000-00008C000000}"/>
    <cellStyle name="Calculation 14 2" xfId="168" xr:uid="{00000000-0005-0000-0000-00008D000000}"/>
    <cellStyle name="Calculation 15" xfId="169" xr:uid="{00000000-0005-0000-0000-00008E000000}"/>
    <cellStyle name="Calculation 15 2" xfId="170" xr:uid="{00000000-0005-0000-0000-00008F000000}"/>
    <cellStyle name="Calculation 16" xfId="171" xr:uid="{00000000-0005-0000-0000-000090000000}"/>
    <cellStyle name="Calculation 16 2" xfId="172" xr:uid="{00000000-0005-0000-0000-000091000000}"/>
    <cellStyle name="Calculation 17" xfId="173" xr:uid="{00000000-0005-0000-0000-000092000000}"/>
    <cellStyle name="Calculation 17 2" xfId="174" xr:uid="{00000000-0005-0000-0000-000093000000}"/>
    <cellStyle name="Calculation 18" xfId="175" xr:uid="{00000000-0005-0000-0000-000094000000}"/>
    <cellStyle name="Calculation 18 2" xfId="176" xr:uid="{00000000-0005-0000-0000-000095000000}"/>
    <cellStyle name="Calculation 19" xfId="177" xr:uid="{00000000-0005-0000-0000-000096000000}"/>
    <cellStyle name="Calculation 19 2" xfId="178" xr:uid="{00000000-0005-0000-0000-000097000000}"/>
    <cellStyle name="Calculation 2" xfId="179" xr:uid="{00000000-0005-0000-0000-000098000000}"/>
    <cellStyle name="Calculation 2 2" xfId="180" xr:uid="{00000000-0005-0000-0000-000099000000}"/>
    <cellStyle name="Calculation 2 3" xfId="181" xr:uid="{00000000-0005-0000-0000-00009A000000}"/>
    <cellStyle name="Calculation 20" xfId="182" xr:uid="{00000000-0005-0000-0000-00009B000000}"/>
    <cellStyle name="Calculation 20 2" xfId="183" xr:uid="{00000000-0005-0000-0000-00009C000000}"/>
    <cellStyle name="Calculation 21" xfId="184" xr:uid="{00000000-0005-0000-0000-00009D000000}"/>
    <cellStyle name="Calculation 21 2" xfId="185" xr:uid="{00000000-0005-0000-0000-00009E000000}"/>
    <cellStyle name="Calculation 22" xfId="186" xr:uid="{00000000-0005-0000-0000-00009F000000}"/>
    <cellStyle name="Calculation 22 2" xfId="187" xr:uid="{00000000-0005-0000-0000-0000A0000000}"/>
    <cellStyle name="Calculation 23" xfId="188" xr:uid="{00000000-0005-0000-0000-0000A1000000}"/>
    <cellStyle name="Calculation 23 2" xfId="189" xr:uid="{00000000-0005-0000-0000-0000A2000000}"/>
    <cellStyle name="Calculation 24" xfId="190" xr:uid="{00000000-0005-0000-0000-0000A3000000}"/>
    <cellStyle name="Calculation 24 2" xfId="191" xr:uid="{00000000-0005-0000-0000-0000A4000000}"/>
    <cellStyle name="Calculation 25" xfId="192" xr:uid="{00000000-0005-0000-0000-0000A5000000}"/>
    <cellStyle name="Calculation 25 2" xfId="193" xr:uid="{00000000-0005-0000-0000-0000A6000000}"/>
    <cellStyle name="Calculation 26" xfId="194" xr:uid="{00000000-0005-0000-0000-0000A7000000}"/>
    <cellStyle name="Calculation 26 2" xfId="195" xr:uid="{00000000-0005-0000-0000-0000A8000000}"/>
    <cellStyle name="Calculation 27" xfId="196" xr:uid="{00000000-0005-0000-0000-0000A9000000}"/>
    <cellStyle name="Calculation 27 2" xfId="197" xr:uid="{00000000-0005-0000-0000-0000AA000000}"/>
    <cellStyle name="Calculation 28" xfId="198" xr:uid="{00000000-0005-0000-0000-0000AB000000}"/>
    <cellStyle name="Calculation 28 2" xfId="199" xr:uid="{00000000-0005-0000-0000-0000AC000000}"/>
    <cellStyle name="Calculation 29" xfId="200" xr:uid="{00000000-0005-0000-0000-0000AD000000}"/>
    <cellStyle name="Calculation 29 2" xfId="201" xr:uid="{00000000-0005-0000-0000-0000AE000000}"/>
    <cellStyle name="Calculation 3" xfId="202" xr:uid="{00000000-0005-0000-0000-0000AF000000}"/>
    <cellStyle name="Calculation 3 2" xfId="203" xr:uid="{00000000-0005-0000-0000-0000B0000000}"/>
    <cellStyle name="Calculation 30" xfId="204" xr:uid="{00000000-0005-0000-0000-0000B1000000}"/>
    <cellStyle name="Calculation 30 2" xfId="205" xr:uid="{00000000-0005-0000-0000-0000B2000000}"/>
    <cellStyle name="Calculation 31" xfId="206" xr:uid="{00000000-0005-0000-0000-0000B3000000}"/>
    <cellStyle name="Calculation 31 2" xfId="207" xr:uid="{00000000-0005-0000-0000-0000B4000000}"/>
    <cellStyle name="Calculation 32" xfId="208" xr:uid="{00000000-0005-0000-0000-0000B5000000}"/>
    <cellStyle name="Calculation 32 2" xfId="209" xr:uid="{00000000-0005-0000-0000-0000B6000000}"/>
    <cellStyle name="Calculation 33" xfId="210" xr:uid="{00000000-0005-0000-0000-0000B7000000}"/>
    <cellStyle name="Calculation 33 2" xfId="211" xr:uid="{00000000-0005-0000-0000-0000B8000000}"/>
    <cellStyle name="Calculation 34" xfId="212" xr:uid="{00000000-0005-0000-0000-0000B9000000}"/>
    <cellStyle name="Calculation 34 2" xfId="213" xr:uid="{00000000-0005-0000-0000-0000BA000000}"/>
    <cellStyle name="Calculation 35" xfId="214" xr:uid="{00000000-0005-0000-0000-0000BB000000}"/>
    <cellStyle name="Calculation 35 2" xfId="215" xr:uid="{00000000-0005-0000-0000-0000BC000000}"/>
    <cellStyle name="Calculation 36" xfId="216" xr:uid="{00000000-0005-0000-0000-0000BD000000}"/>
    <cellStyle name="Calculation 37" xfId="217" xr:uid="{00000000-0005-0000-0000-0000BE000000}"/>
    <cellStyle name="Calculation 37 2" xfId="218" xr:uid="{00000000-0005-0000-0000-0000BF000000}"/>
    <cellStyle name="Calculation 38" xfId="219" xr:uid="{00000000-0005-0000-0000-0000C0000000}"/>
    <cellStyle name="Calculation 38 2" xfId="220" xr:uid="{00000000-0005-0000-0000-0000C1000000}"/>
    <cellStyle name="Calculation 39" xfId="221" xr:uid="{00000000-0005-0000-0000-0000C2000000}"/>
    <cellStyle name="Calculation 4" xfId="222" xr:uid="{00000000-0005-0000-0000-0000C3000000}"/>
    <cellStyle name="Calculation 4 2" xfId="223" xr:uid="{00000000-0005-0000-0000-0000C4000000}"/>
    <cellStyle name="Calculation 40" xfId="224" xr:uid="{00000000-0005-0000-0000-0000C5000000}"/>
    <cellStyle name="Calculation 41" xfId="225" xr:uid="{00000000-0005-0000-0000-0000C6000000}"/>
    <cellStyle name="Calculation 5" xfId="226" xr:uid="{00000000-0005-0000-0000-0000C7000000}"/>
    <cellStyle name="Calculation 5 2" xfId="227" xr:uid="{00000000-0005-0000-0000-0000C8000000}"/>
    <cellStyle name="Calculation 6" xfId="228" xr:uid="{00000000-0005-0000-0000-0000C9000000}"/>
    <cellStyle name="Calculation 6 2" xfId="229" xr:uid="{00000000-0005-0000-0000-0000CA000000}"/>
    <cellStyle name="Calculation 7" xfId="230" xr:uid="{00000000-0005-0000-0000-0000CB000000}"/>
    <cellStyle name="Calculation 7 2" xfId="231" xr:uid="{00000000-0005-0000-0000-0000CC000000}"/>
    <cellStyle name="Calculation 8" xfId="232" xr:uid="{00000000-0005-0000-0000-0000CD000000}"/>
    <cellStyle name="Calculation 8 2" xfId="233" xr:uid="{00000000-0005-0000-0000-0000CE000000}"/>
    <cellStyle name="Calculation 9" xfId="234" xr:uid="{00000000-0005-0000-0000-0000CF000000}"/>
    <cellStyle name="Calculation 9 2" xfId="235" xr:uid="{00000000-0005-0000-0000-0000D0000000}"/>
    <cellStyle name="Cálculo" xfId="20" builtinId="22" customBuiltin="1"/>
    <cellStyle name="Cálculo 2" xfId="236" xr:uid="{00000000-0005-0000-0000-0000D2000000}"/>
    <cellStyle name="Cálculo 2 2" xfId="237" xr:uid="{00000000-0005-0000-0000-0000D3000000}"/>
    <cellStyle name="Cálculo 2 3" xfId="238" xr:uid="{00000000-0005-0000-0000-0000D4000000}"/>
    <cellStyle name="Cálculo 2 4" xfId="239" xr:uid="{00000000-0005-0000-0000-0000D5000000}"/>
    <cellStyle name="Cálculo 2 5" xfId="240" xr:uid="{00000000-0005-0000-0000-0000D6000000}"/>
    <cellStyle name="Cálculo 2 6" xfId="241" xr:uid="{00000000-0005-0000-0000-0000D7000000}"/>
    <cellStyle name="Cálculo 2 7" xfId="242" xr:uid="{00000000-0005-0000-0000-0000D8000000}"/>
    <cellStyle name="Cálculo 2 8" xfId="243" xr:uid="{00000000-0005-0000-0000-0000D9000000}"/>
    <cellStyle name="Cálculo 2 9" xfId="244" xr:uid="{00000000-0005-0000-0000-0000DA000000}"/>
    <cellStyle name="Célula de Verificação" xfId="21" builtinId="23" customBuiltin="1"/>
    <cellStyle name="Célula de Verificação 2" xfId="245" xr:uid="{00000000-0005-0000-0000-0000DC000000}"/>
    <cellStyle name="Célula de Verificação 2 2" xfId="246" xr:uid="{00000000-0005-0000-0000-0000DD000000}"/>
    <cellStyle name="Célula Vinculada" xfId="22" builtinId="24" customBuiltin="1"/>
    <cellStyle name="Célula Vinculada 2" xfId="247" xr:uid="{00000000-0005-0000-0000-0000DF000000}"/>
    <cellStyle name="Célula Vinculada 2 2" xfId="248" xr:uid="{00000000-0005-0000-0000-0000E0000000}"/>
    <cellStyle name="Check Cell" xfId="249" xr:uid="{00000000-0005-0000-0000-0000E1000000}"/>
    <cellStyle name="Check Cell 2" xfId="250" xr:uid="{00000000-0005-0000-0000-0000E2000000}"/>
    <cellStyle name="Comma 2" xfId="251" xr:uid="{00000000-0005-0000-0000-0000E3000000}"/>
    <cellStyle name="Ênfase1" xfId="23" builtinId="29" customBuiltin="1"/>
    <cellStyle name="Ênfase1 2" xfId="252" xr:uid="{00000000-0005-0000-0000-0000E5000000}"/>
    <cellStyle name="Ênfase2" xfId="24" builtinId="33" customBuiltin="1"/>
    <cellStyle name="Ênfase2 2" xfId="253" xr:uid="{00000000-0005-0000-0000-0000E7000000}"/>
    <cellStyle name="Ênfase3" xfId="25" builtinId="37" customBuiltin="1"/>
    <cellStyle name="Ênfase3 2" xfId="254" xr:uid="{00000000-0005-0000-0000-0000E9000000}"/>
    <cellStyle name="Ênfase4" xfId="26" builtinId="41" customBuiltin="1"/>
    <cellStyle name="Ênfase4 2" xfId="255" xr:uid="{00000000-0005-0000-0000-0000EB000000}"/>
    <cellStyle name="Ênfase5" xfId="27" builtinId="45" customBuiltin="1"/>
    <cellStyle name="Ênfase5 2" xfId="256" xr:uid="{00000000-0005-0000-0000-0000ED000000}"/>
    <cellStyle name="Ênfase6" xfId="28" builtinId="49" customBuiltin="1"/>
    <cellStyle name="Ênfase6 2" xfId="257" xr:uid="{00000000-0005-0000-0000-0000EF000000}"/>
    <cellStyle name="Entrada" xfId="29" builtinId="20" customBuiltin="1"/>
    <cellStyle name="Entrada 2" xfId="258" xr:uid="{00000000-0005-0000-0000-0000F1000000}"/>
    <cellStyle name="Entrada 2 10" xfId="259" xr:uid="{00000000-0005-0000-0000-0000F2000000}"/>
    <cellStyle name="Entrada 2 2" xfId="260" xr:uid="{00000000-0005-0000-0000-0000F3000000}"/>
    <cellStyle name="Entrada 2 3" xfId="261" xr:uid="{00000000-0005-0000-0000-0000F4000000}"/>
    <cellStyle name="Entrada 2 4" xfId="262" xr:uid="{00000000-0005-0000-0000-0000F5000000}"/>
    <cellStyle name="Entrada 2 5" xfId="263" xr:uid="{00000000-0005-0000-0000-0000F6000000}"/>
    <cellStyle name="Entrada 2 6" xfId="264" xr:uid="{00000000-0005-0000-0000-0000F7000000}"/>
    <cellStyle name="Entrada 2 7" xfId="265" xr:uid="{00000000-0005-0000-0000-0000F8000000}"/>
    <cellStyle name="Entrada 2 8" xfId="266" xr:uid="{00000000-0005-0000-0000-0000F9000000}"/>
    <cellStyle name="Entrada 2 9" xfId="267" xr:uid="{00000000-0005-0000-0000-0000FA000000}"/>
    <cellStyle name="Euro" xfId="268" xr:uid="{00000000-0005-0000-0000-0000FB000000}"/>
    <cellStyle name="Excel_BuiltIn_Comma 1" xfId="269" xr:uid="{00000000-0005-0000-0000-0000FC000000}"/>
    <cellStyle name="Explanatory Text" xfId="270" xr:uid="{00000000-0005-0000-0000-0000FD000000}"/>
    <cellStyle name="Explanatory Text 2" xfId="271" xr:uid="{00000000-0005-0000-0000-0000FE000000}"/>
    <cellStyle name="Good" xfId="272" xr:uid="{00000000-0005-0000-0000-0000FF000000}"/>
    <cellStyle name="Good 2" xfId="273" xr:uid="{00000000-0005-0000-0000-000000010000}"/>
    <cellStyle name="Heading 1" xfId="274" xr:uid="{00000000-0005-0000-0000-000001010000}"/>
    <cellStyle name="Heading 1 2" xfId="275" xr:uid="{00000000-0005-0000-0000-000002010000}"/>
    <cellStyle name="Heading 2" xfId="276" xr:uid="{00000000-0005-0000-0000-000003010000}"/>
    <cellStyle name="Heading 2 2" xfId="277" xr:uid="{00000000-0005-0000-0000-000004010000}"/>
    <cellStyle name="Heading 3" xfId="278" xr:uid="{00000000-0005-0000-0000-000005010000}"/>
    <cellStyle name="Heading 3 2" xfId="279" xr:uid="{00000000-0005-0000-0000-000006010000}"/>
    <cellStyle name="Heading 4" xfId="280" xr:uid="{00000000-0005-0000-0000-000007010000}"/>
    <cellStyle name="Heading 4 2" xfId="281" xr:uid="{00000000-0005-0000-0000-000008010000}"/>
    <cellStyle name="Incorreto 2" xfId="282" xr:uid="{00000000-0005-0000-0000-00000A010000}"/>
    <cellStyle name="Input" xfId="283" xr:uid="{00000000-0005-0000-0000-00000B010000}"/>
    <cellStyle name="Input 10" xfId="284" xr:uid="{00000000-0005-0000-0000-00000C010000}"/>
    <cellStyle name="Input 10 2" xfId="285" xr:uid="{00000000-0005-0000-0000-00000D010000}"/>
    <cellStyle name="Input 11" xfId="286" xr:uid="{00000000-0005-0000-0000-00000E010000}"/>
    <cellStyle name="Input 11 2" xfId="287" xr:uid="{00000000-0005-0000-0000-00000F010000}"/>
    <cellStyle name="Input 12" xfId="288" xr:uid="{00000000-0005-0000-0000-000010010000}"/>
    <cellStyle name="Input 12 2" xfId="289" xr:uid="{00000000-0005-0000-0000-000011010000}"/>
    <cellStyle name="Input 13" xfId="290" xr:uid="{00000000-0005-0000-0000-000012010000}"/>
    <cellStyle name="Input 13 2" xfId="291" xr:uid="{00000000-0005-0000-0000-000013010000}"/>
    <cellStyle name="Input 14" xfId="292" xr:uid="{00000000-0005-0000-0000-000014010000}"/>
    <cellStyle name="Input 14 2" xfId="293" xr:uid="{00000000-0005-0000-0000-000015010000}"/>
    <cellStyle name="Input 15" xfId="294" xr:uid="{00000000-0005-0000-0000-000016010000}"/>
    <cellStyle name="Input 15 2" xfId="295" xr:uid="{00000000-0005-0000-0000-000017010000}"/>
    <cellStyle name="Input 16" xfId="296" xr:uid="{00000000-0005-0000-0000-000018010000}"/>
    <cellStyle name="Input 16 2" xfId="297" xr:uid="{00000000-0005-0000-0000-000019010000}"/>
    <cellStyle name="Input 17" xfId="298" xr:uid="{00000000-0005-0000-0000-00001A010000}"/>
    <cellStyle name="Input 17 2" xfId="299" xr:uid="{00000000-0005-0000-0000-00001B010000}"/>
    <cellStyle name="Input 18" xfId="300" xr:uid="{00000000-0005-0000-0000-00001C010000}"/>
    <cellStyle name="Input 18 2" xfId="301" xr:uid="{00000000-0005-0000-0000-00001D010000}"/>
    <cellStyle name="Input 19" xfId="302" xr:uid="{00000000-0005-0000-0000-00001E010000}"/>
    <cellStyle name="Input 19 2" xfId="303" xr:uid="{00000000-0005-0000-0000-00001F010000}"/>
    <cellStyle name="Input 2" xfId="304" xr:uid="{00000000-0005-0000-0000-000020010000}"/>
    <cellStyle name="Input 2 2" xfId="305" xr:uid="{00000000-0005-0000-0000-000021010000}"/>
    <cellStyle name="Input 20" xfId="306" xr:uid="{00000000-0005-0000-0000-000022010000}"/>
    <cellStyle name="Input 20 2" xfId="307" xr:uid="{00000000-0005-0000-0000-000023010000}"/>
    <cellStyle name="Input 21" xfId="308" xr:uid="{00000000-0005-0000-0000-000024010000}"/>
    <cellStyle name="Input 21 2" xfId="309" xr:uid="{00000000-0005-0000-0000-000025010000}"/>
    <cellStyle name="Input 22" xfId="310" xr:uid="{00000000-0005-0000-0000-000026010000}"/>
    <cellStyle name="Input 22 2" xfId="311" xr:uid="{00000000-0005-0000-0000-000027010000}"/>
    <cellStyle name="Input 23" xfId="312" xr:uid="{00000000-0005-0000-0000-000028010000}"/>
    <cellStyle name="Input 24" xfId="313" xr:uid="{00000000-0005-0000-0000-000029010000}"/>
    <cellStyle name="Input 24 2" xfId="314" xr:uid="{00000000-0005-0000-0000-00002A010000}"/>
    <cellStyle name="Input 25" xfId="315" xr:uid="{00000000-0005-0000-0000-00002B010000}"/>
    <cellStyle name="Input 25 2" xfId="316" xr:uid="{00000000-0005-0000-0000-00002C010000}"/>
    <cellStyle name="Input 26" xfId="317" xr:uid="{00000000-0005-0000-0000-00002D010000}"/>
    <cellStyle name="Input 27" xfId="318" xr:uid="{00000000-0005-0000-0000-00002E010000}"/>
    <cellStyle name="Input 3" xfId="319" xr:uid="{00000000-0005-0000-0000-00002F010000}"/>
    <cellStyle name="Input 3 2" xfId="320" xr:uid="{00000000-0005-0000-0000-000030010000}"/>
    <cellStyle name="Input 4" xfId="321" xr:uid="{00000000-0005-0000-0000-000031010000}"/>
    <cellStyle name="Input 4 2" xfId="322" xr:uid="{00000000-0005-0000-0000-000032010000}"/>
    <cellStyle name="Input 5" xfId="323" xr:uid="{00000000-0005-0000-0000-000033010000}"/>
    <cellStyle name="Input 5 2" xfId="324" xr:uid="{00000000-0005-0000-0000-000034010000}"/>
    <cellStyle name="Input 6" xfId="325" xr:uid="{00000000-0005-0000-0000-000035010000}"/>
    <cellStyle name="Input 6 2" xfId="326" xr:uid="{00000000-0005-0000-0000-000036010000}"/>
    <cellStyle name="Input 7" xfId="327" xr:uid="{00000000-0005-0000-0000-000037010000}"/>
    <cellStyle name="Input 7 2" xfId="328" xr:uid="{00000000-0005-0000-0000-000038010000}"/>
    <cellStyle name="Input 8" xfId="329" xr:uid="{00000000-0005-0000-0000-000039010000}"/>
    <cellStyle name="Input 8 2" xfId="330" xr:uid="{00000000-0005-0000-0000-00003A010000}"/>
    <cellStyle name="Input 9" xfId="331" xr:uid="{00000000-0005-0000-0000-00003B010000}"/>
    <cellStyle name="Input 9 2" xfId="332" xr:uid="{00000000-0005-0000-0000-00003C010000}"/>
    <cellStyle name="Linked Cell" xfId="333" xr:uid="{00000000-0005-0000-0000-00003D010000}"/>
    <cellStyle name="Linked Cell 2" xfId="334" xr:uid="{00000000-0005-0000-0000-00003E010000}"/>
    <cellStyle name="Moeda 2" xfId="335" xr:uid="{00000000-0005-0000-0000-00003F010000}"/>
    <cellStyle name="Moeda 2 2" xfId="336" xr:uid="{00000000-0005-0000-0000-000040010000}"/>
    <cellStyle name="Moeda 2 3" xfId="337" xr:uid="{00000000-0005-0000-0000-000041010000}"/>
    <cellStyle name="Moeda 2 3 2" xfId="338" xr:uid="{00000000-0005-0000-0000-000042010000}"/>
    <cellStyle name="Moeda 3" xfId="339" xr:uid="{00000000-0005-0000-0000-000043010000}"/>
    <cellStyle name="Moeda 3 2" xfId="340" xr:uid="{00000000-0005-0000-0000-000044010000}"/>
    <cellStyle name="Moeda 4" xfId="341" xr:uid="{00000000-0005-0000-0000-000045010000}"/>
    <cellStyle name="Moeda 4 2" xfId="342" xr:uid="{00000000-0005-0000-0000-000046010000}"/>
    <cellStyle name="Neutra 2" xfId="343" xr:uid="{00000000-0005-0000-0000-000048010000}"/>
    <cellStyle name="Neutra 2 2" xfId="344" xr:uid="{00000000-0005-0000-0000-000049010000}"/>
    <cellStyle name="Neutra 3" xfId="345" xr:uid="{00000000-0005-0000-0000-00004A010000}"/>
    <cellStyle name="Neutral" xfId="346" xr:uid="{00000000-0005-0000-0000-00004B010000}"/>
    <cellStyle name="Neutral 2" xfId="347" xr:uid="{00000000-0005-0000-0000-00004C010000}"/>
    <cellStyle name="Neutral 3" xfId="348" xr:uid="{00000000-0005-0000-0000-00004D010000}"/>
    <cellStyle name="Neutro" xfId="44" builtinId="28" customBuiltin="1"/>
    <cellStyle name="Neutro 2" xfId="349" xr:uid="{00000000-0005-0000-0000-00004E010000}"/>
    <cellStyle name="Normal" xfId="0" builtinId="0"/>
    <cellStyle name="Normal 10" xfId="350" xr:uid="{00000000-0005-0000-0000-000050010000}"/>
    <cellStyle name="Normal 101" xfId="45" xr:uid="{00000000-0005-0000-0000-000051010000}"/>
    <cellStyle name="Normal 101 2 2" xfId="351" xr:uid="{00000000-0005-0000-0000-000052010000}"/>
    <cellStyle name="Normal 11" xfId="352" xr:uid="{00000000-0005-0000-0000-000053010000}"/>
    <cellStyle name="Normal 12" xfId="353" xr:uid="{00000000-0005-0000-0000-000054010000}"/>
    <cellStyle name="Normal 12 2" xfId="354" xr:uid="{00000000-0005-0000-0000-000055010000}"/>
    <cellStyle name="Normal 13" xfId="355" xr:uid="{00000000-0005-0000-0000-000056010000}"/>
    <cellStyle name="Normal 14" xfId="356" xr:uid="{00000000-0005-0000-0000-000057010000}"/>
    <cellStyle name="Normal 15" xfId="357" xr:uid="{00000000-0005-0000-0000-000058010000}"/>
    <cellStyle name="Normal 2" xfId="42" xr:uid="{00000000-0005-0000-0000-000059010000}"/>
    <cellStyle name="Normal 2 2" xfId="359" xr:uid="{00000000-0005-0000-0000-00005A010000}"/>
    <cellStyle name="Normal 2 3" xfId="358" xr:uid="{00000000-0005-0000-0000-00005B010000}"/>
    <cellStyle name="Normal 2_10 BOLETIM - 10 MEDICAO CONT 2ETP a" xfId="360" xr:uid="{00000000-0005-0000-0000-00005C010000}"/>
    <cellStyle name="Normal 3" xfId="40" xr:uid="{00000000-0005-0000-0000-00005D010000}"/>
    <cellStyle name="Normal 3 10" xfId="362" xr:uid="{00000000-0005-0000-0000-00005E010000}"/>
    <cellStyle name="Normal 3 11" xfId="361" xr:uid="{00000000-0005-0000-0000-00005F010000}"/>
    <cellStyle name="Normal 3 2" xfId="363" xr:uid="{00000000-0005-0000-0000-000060010000}"/>
    <cellStyle name="Normal 3 2 2" xfId="364" xr:uid="{00000000-0005-0000-0000-000061010000}"/>
    <cellStyle name="Normal 3 2 3" xfId="365" xr:uid="{00000000-0005-0000-0000-000062010000}"/>
    <cellStyle name="Normal 3 2 4" xfId="366" xr:uid="{00000000-0005-0000-0000-000063010000}"/>
    <cellStyle name="Normal 3 2_18º BOLETIM - 17ª_MED_FINAL" xfId="367" xr:uid="{00000000-0005-0000-0000-000064010000}"/>
    <cellStyle name="Normal 3 3" xfId="368" xr:uid="{00000000-0005-0000-0000-000065010000}"/>
    <cellStyle name="Normal 3 4" xfId="369" xr:uid="{00000000-0005-0000-0000-000066010000}"/>
    <cellStyle name="Normal 3 5" xfId="370" xr:uid="{00000000-0005-0000-0000-000067010000}"/>
    <cellStyle name="Normal 3 6" xfId="371" xr:uid="{00000000-0005-0000-0000-000068010000}"/>
    <cellStyle name="Normal 3 7" xfId="372" xr:uid="{00000000-0005-0000-0000-000069010000}"/>
    <cellStyle name="Normal 3 8" xfId="373" xr:uid="{00000000-0005-0000-0000-00006A010000}"/>
    <cellStyle name="Normal 3 9" xfId="374" xr:uid="{00000000-0005-0000-0000-00006B010000}"/>
    <cellStyle name="Normal 3_18º BOLETIM - 17ª_MED_FINAL" xfId="375" xr:uid="{00000000-0005-0000-0000-00006C010000}"/>
    <cellStyle name="Normal 4" xfId="376" xr:uid="{00000000-0005-0000-0000-00006D010000}"/>
    <cellStyle name="Normal 4 2" xfId="377" xr:uid="{00000000-0005-0000-0000-00006E010000}"/>
    <cellStyle name="Normal 5" xfId="378" xr:uid="{00000000-0005-0000-0000-00006F010000}"/>
    <cellStyle name="Normal 5 2" xfId="379" xr:uid="{00000000-0005-0000-0000-000070010000}"/>
    <cellStyle name="Normal 5 3" xfId="380" xr:uid="{00000000-0005-0000-0000-000071010000}"/>
    <cellStyle name="Normal 6" xfId="381" xr:uid="{00000000-0005-0000-0000-000072010000}"/>
    <cellStyle name="Normal 6 2" xfId="382" xr:uid="{00000000-0005-0000-0000-000073010000}"/>
    <cellStyle name="Normal 6 3" xfId="383" xr:uid="{00000000-0005-0000-0000-000074010000}"/>
    <cellStyle name="Normal 7" xfId="384" xr:uid="{00000000-0005-0000-0000-000075010000}"/>
    <cellStyle name="Normal 8" xfId="385" xr:uid="{00000000-0005-0000-0000-000076010000}"/>
    <cellStyle name="Normal 9" xfId="386" xr:uid="{00000000-0005-0000-0000-000077010000}"/>
    <cellStyle name="Normal_preço (1) custo" xfId="41" xr:uid="{00000000-0005-0000-0000-000078010000}"/>
    <cellStyle name="Nota" xfId="30" builtinId="10" customBuiltin="1"/>
    <cellStyle name="Nota 2" xfId="387" xr:uid="{00000000-0005-0000-0000-00007A010000}"/>
    <cellStyle name="Nota 2 10" xfId="388" xr:uid="{00000000-0005-0000-0000-00007B010000}"/>
    <cellStyle name="Nota 2 11" xfId="389" xr:uid="{00000000-0005-0000-0000-00007C010000}"/>
    <cellStyle name="Nota 2 12" xfId="390" xr:uid="{00000000-0005-0000-0000-00007D010000}"/>
    <cellStyle name="Nota 2 2" xfId="391" xr:uid="{00000000-0005-0000-0000-00007E010000}"/>
    <cellStyle name="Nota 2 3" xfId="392" xr:uid="{00000000-0005-0000-0000-00007F010000}"/>
    <cellStyle name="Nota 2 4" xfId="393" xr:uid="{00000000-0005-0000-0000-000080010000}"/>
    <cellStyle name="Nota 2 5" xfId="394" xr:uid="{00000000-0005-0000-0000-000081010000}"/>
    <cellStyle name="Nota 2 6" xfId="395" xr:uid="{00000000-0005-0000-0000-000082010000}"/>
    <cellStyle name="Nota 2 7" xfId="396" xr:uid="{00000000-0005-0000-0000-000083010000}"/>
    <cellStyle name="Nota 2 8" xfId="397" xr:uid="{00000000-0005-0000-0000-000084010000}"/>
    <cellStyle name="Nota 2 8 2" xfId="398" xr:uid="{00000000-0005-0000-0000-000085010000}"/>
    <cellStyle name="Nota 2 9" xfId="399" xr:uid="{00000000-0005-0000-0000-000086010000}"/>
    <cellStyle name="Nota 3" xfId="400" xr:uid="{00000000-0005-0000-0000-000087010000}"/>
    <cellStyle name="Nota 4" xfId="401" xr:uid="{00000000-0005-0000-0000-000088010000}"/>
    <cellStyle name="Note" xfId="402" xr:uid="{00000000-0005-0000-0000-000089010000}"/>
    <cellStyle name="Note 10" xfId="403" xr:uid="{00000000-0005-0000-0000-00008A010000}"/>
    <cellStyle name="Note 10 2" xfId="404" xr:uid="{00000000-0005-0000-0000-00008B010000}"/>
    <cellStyle name="Note 11" xfId="405" xr:uid="{00000000-0005-0000-0000-00008C010000}"/>
    <cellStyle name="Note 11 2" xfId="406" xr:uid="{00000000-0005-0000-0000-00008D010000}"/>
    <cellStyle name="Note 12" xfId="407" xr:uid="{00000000-0005-0000-0000-00008E010000}"/>
    <cellStyle name="Note 12 2" xfId="408" xr:uid="{00000000-0005-0000-0000-00008F010000}"/>
    <cellStyle name="Note 13" xfId="409" xr:uid="{00000000-0005-0000-0000-000090010000}"/>
    <cellStyle name="Note 13 2" xfId="410" xr:uid="{00000000-0005-0000-0000-000091010000}"/>
    <cellStyle name="Note 14" xfId="411" xr:uid="{00000000-0005-0000-0000-000092010000}"/>
    <cellStyle name="Note 14 2" xfId="412" xr:uid="{00000000-0005-0000-0000-000093010000}"/>
    <cellStyle name="Note 15" xfId="413" xr:uid="{00000000-0005-0000-0000-000094010000}"/>
    <cellStyle name="Note 15 2" xfId="414" xr:uid="{00000000-0005-0000-0000-000095010000}"/>
    <cellStyle name="Note 16" xfId="415" xr:uid="{00000000-0005-0000-0000-000096010000}"/>
    <cellStyle name="Note 16 2" xfId="416" xr:uid="{00000000-0005-0000-0000-000097010000}"/>
    <cellStyle name="Note 17" xfId="417" xr:uid="{00000000-0005-0000-0000-000098010000}"/>
    <cellStyle name="Note 17 2" xfId="418" xr:uid="{00000000-0005-0000-0000-000099010000}"/>
    <cellStyle name="Note 18" xfId="419" xr:uid="{00000000-0005-0000-0000-00009A010000}"/>
    <cellStyle name="Note 18 2" xfId="420" xr:uid="{00000000-0005-0000-0000-00009B010000}"/>
    <cellStyle name="Note 19" xfId="421" xr:uid="{00000000-0005-0000-0000-00009C010000}"/>
    <cellStyle name="Note 19 2" xfId="422" xr:uid="{00000000-0005-0000-0000-00009D010000}"/>
    <cellStyle name="Note 2" xfId="423" xr:uid="{00000000-0005-0000-0000-00009E010000}"/>
    <cellStyle name="Note 2 2" xfId="424" xr:uid="{00000000-0005-0000-0000-00009F010000}"/>
    <cellStyle name="Note 20" xfId="425" xr:uid="{00000000-0005-0000-0000-0000A0010000}"/>
    <cellStyle name="Note 20 2" xfId="426" xr:uid="{00000000-0005-0000-0000-0000A1010000}"/>
    <cellStyle name="Note 21" xfId="427" xr:uid="{00000000-0005-0000-0000-0000A2010000}"/>
    <cellStyle name="Note 21 2" xfId="428" xr:uid="{00000000-0005-0000-0000-0000A3010000}"/>
    <cellStyle name="Note 22" xfId="429" xr:uid="{00000000-0005-0000-0000-0000A4010000}"/>
    <cellStyle name="Note 22 2" xfId="430" xr:uid="{00000000-0005-0000-0000-0000A5010000}"/>
    <cellStyle name="Note 23" xfId="431" xr:uid="{00000000-0005-0000-0000-0000A6010000}"/>
    <cellStyle name="Note 23 2" xfId="432" xr:uid="{00000000-0005-0000-0000-0000A7010000}"/>
    <cellStyle name="Note 23 2 2" xfId="433" xr:uid="{00000000-0005-0000-0000-0000A8010000}"/>
    <cellStyle name="Note 23 3" xfId="434" xr:uid="{00000000-0005-0000-0000-0000A9010000}"/>
    <cellStyle name="Note 24" xfId="435" xr:uid="{00000000-0005-0000-0000-0000AA010000}"/>
    <cellStyle name="Note 24 2" xfId="436" xr:uid="{00000000-0005-0000-0000-0000AB010000}"/>
    <cellStyle name="Note 25" xfId="437" xr:uid="{00000000-0005-0000-0000-0000AC010000}"/>
    <cellStyle name="Note 25 2" xfId="438" xr:uid="{00000000-0005-0000-0000-0000AD010000}"/>
    <cellStyle name="Note 26" xfId="439" xr:uid="{00000000-0005-0000-0000-0000AE010000}"/>
    <cellStyle name="Note 27" xfId="440" xr:uid="{00000000-0005-0000-0000-0000AF010000}"/>
    <cellStyle name="Note 3" xfId="441" xr:uid="{00000000-0005-0000-0000-0000B0010000}"/>
    <cellStyle name="Note 3 2" xfId="442" xr:uid="{00000000-0005-0000-0000-0000B1010000}"/>
    <cellStyle name="Note 4" xfId="443" xr:uid="{00000000-0005-0000-0000-0000B2010000}"/>
    <cellStyle name="Note 4 2" xfId="444" xr:uid="{00000000-0005-0000-0000-0000B3010000}"/>
    <cellStyle name="Note 5" xfId="445" xr:uid="{00000000-0005-0000-0000-0000B4010000}"/>
    <cellStyle name="Note 5 2" xfId="446" xr:uid="{00000000-0005-0000-0000-0000B5010000}"/>
    <cellStyle name="Note 6" xfId="447" xr:uid="{00000000-0005-0000-0000-0000B6010000}"/>
    <cellStyle name="Note 6 2" xfId="448" xr:uid="{00000000-0005-0000-0000-0000B7010000}"/>
    <cellStyle name="Note 7" xfId="449" xr:uid="{00000000-0005-0000-0000-0000B8010000}"/>
    <cellStyle name="Note 7 2" xfId="450" xr:uid="{00000000-0005-0000-0000-0000B9010000}"/>
    <cellStyle name="Note 8" xfId="451" xr:uid="{00000000-0005-0000-0000-0000BA010000}"/>
    <cellStyle name="Note 8 2" xfId="452" xr:uid="{00000000-0005-0000-0000-0000BB010000}"/>
    <cellStyle name="Note 9" xfId="453" xr:uid="{00000000-0005-0000-0000-0000BC010000}"/>
    <cellStyle name="Note 9 2" xfId="454" xr:uid="{00000000-0005-0000-0000-0000BD010000}"/>
    <cellStyle name="Output" xfId="455" xr:uid="{00000000-0005-0000-0000-0000BE010000}"/>
    <cellStyle name="Output 10" xfId="456" xr:uid="{00000000-0005-0000-0000-0000BF010000}"/>
    <cellStyle name="Output 10 2" xfId="457" xr:uid="{00000000-0005-0000-0000-0000C0010000}"/>
    <cellStyle name="Output 11" xfId="458" xr:uid="{00000000-0005-0000-0000-0000C1010000}"/>
    <cellStyle name="Output 11 2" xfId="459" xr:uid="{00000000-0005-0000-0000-0000C2010000}"/>
    <cellStyle name="Output 12" xfId="460" xr:uid="{00000000-0005-0000-0000-0000C3010000}"/>
    <cellStyle name="Output 12 2" xfId="461" xr:uid="{00000000-0005-0000-0000-0000C4010000}"/>
    <cellStyle name="Output 13" xfId="462" xr:uid="{00000000-0005-0000-0000-0000C5010000}"/>
    <cellStyle name="Output 13 2" xfId="463" xr:uid="{00000000-0005-0000-0000-0000C6010000}"/>
    <cellStyle name="Output 14" xfId="464" xr:uid="{00000000-0005-0000-0000-0000C7010000}"/>
    <cellStyle name="Output 14 2" xfId="465" xr:uid="{00000000-0005-0000-0000-0000C8010000}"/>
    <cellStyle name="Output 15" xfId="466" xr:uid="{00000000-0005-0000-0000-0000C9010000}"/>
    <cellStyle name="Output 15 2" xfId="467" xr:uid="{00000000-0005-0000-0000-0000CA010000}"/>
    <cellStyle name="Output 16" xfId="468" xr:uid="{00000000-0005-0000-0000-0000CB010000}"/>
    <cellStyle name="Output 16 2" xfId="469" xr:uid="{00000000-0005-0000-0000-0000CC010000}"/>
    <cellStyle name="Output 17" xfId="470" xr:uid="{00000000-0005-0000-0000-0000CD010000}"/>
    <cellStyle name="Output 17 2" xfId="471" xr:uid="{00000000-0005-0000-0000-0000CE010000}"/>
    <cellStyle name="Output 18" xfId="472" xr:uid="{00000000-0005-0000-0000-0000CF010000}"/>
    <cellStyle name="Output 18 2" xfId="473" xr:uid="{00000000-0005-0000-0000-0000D0010000}"/>
    <cellStyle name="Output 19" xfId="474" xr:uid="{00000000-0005-0000-0000-0000D1010000}"/>
    <cellStyle name="Output 19 2" xfId="475" xr:uid="{00000000-0005-0000-0000-0000D2010000}"/>
    <cellStyle name="Output 2" xfId="476" xr:uid="{00000000-0005-0000-0000-0000D3010000}"/>
    <cellStyle name="Output 2 2" xfId="477" xr:uid="{00000000-0005-0000-0000-0000D4010000}"/>
    <cellStyle name="Output 2 3" xfId="478" xr:uid="{00000000-0005-0000-0000-0000D5010000}"/>
    <cellStyle name="Output 20" xfId="479" xr:uid="{00000000-0005-0000-0000-0000D6010000}"/>
    <cellStyle name="Output 20 2" xfId="480" xr:uid="{00000000-0005-0000-0000-0000D7010000}"/>
    <cellStyle name="Output 21" xfId="481" xr:uid="{00000000-0005-0000-0000-0000D8010000}"/>
    <cellStyle name="Output 21 2" xfId="482" xr:uid="{00000000-0005-0000-0000-0000D9010000}"/>
    <cellStyle name="Output 22" xfId="483" xr:uid="{00000000-0005-0000-0000-0000DA010000}"/>
    <cellStyle name="Output 22 2" xfId="484" xr:uid="{00000000-0005-0000-0000-0000DB010000}"/>
    <cellStyle name="Output 23" xfId="485" xr:uid="{00000000-0005-0000-0000-0000DC010000}"/>
    <cellStyle name="Output 23 2" xfId="486" xr:uid="{00000000-0005-0000-0000-0000DD010000}"/>
    <cellStyle name="Output 24" xfId="487" xr:uid="{00000000-0005-0000-0000-0000DE010000}"/>
    <cellStyle name="Output 24 2" xfId="488" xr:uid="{00000000-0005-0000-0000-0000DF010000}"/>
    <cellStyle name="Output 25" xfId="489" xr:uid="{00000000-0005-0000-0000-0000E0010000}"/>
    <cellStyle name="Output 25 2" xfId="490" xr:uid="{00000000-0005-0000-0000-0000E1010000}"/>
    <cellStyle name="Output 26" xfId="491" xr:uid="{00000000-0005-0000-0000-0000E2010000}"/>
    <cellStyle name="Output 26 2" xfId="492" xr:uid="{00000000-0005-0000-0000-0000E3010000}"/>
    <cellStyle name="Output 27" xfId="493" xr:uid="{00000000-0005-0000-0000-0000E4010000}"/>
    <cellStyle name="Output 27 2" xfId="494" xr:uid="{00000000-0005-0000-0000-0000E5010000}"/>
    <cellStyle name="Output 28" xfId="495" xr:uid="{00000000-0005-0000-0000-0000E6010000}"/>
    <cellStyle name="Output 28 2" xfId="496" xr:uid="{00000000-0005-0000-0000-0000E7010000}"/>
    <cellStyle name="Output 29" xfId="497" xr:uid="{00000000-0005-0000-0000-0000E8010000}"/>
    <cellStyle name="Output 29 2" xfId="498" xr:uid="{00000000-0005-0000-0000-0000E9010000}"/>
    <cellStyle name="Output 3" xfId="499" xr:uid="{00000000-0005-0000-0000-0000EA010000}"/>
    <cellStyle name="Output 3 2" xfId="500" xr:uid="{00000000-0005-0000-0000-0000EB010000}"/>
    <cellStyle name="Output 30" xfId="501" xr:uid="{00000000-0005-0000-0000-0000EC010000}"/>
    <cellStyle name="Output 30 2" xfId="502" xr:uid="{00000000-0005-0000-0000-0000ED010000}"/>
    <cellStyle name="Output 31" xfId="503" xr:uid="{00000000-0005-0000-0000-0000EE010000}"/>
    <cellStyle name="Output 31 2" xfId="504" xr:uid="{00000000-0005-0000-0000-0000EF010000}"/>
    <cellStyle name="Output 32" xfId="505" xr:uid="{00000000-0005-0000-0000-0000F0010000}"/>
    <cellStyle name="Output 32 2" xfId="506" xr:uid="{00000000-0005-0000-0000-0000F1010000}"/>
    <cellStyle name="Output 33" xfId="507" xr:uid="{00000000-0005-0000-0000-0000F2010000}"/>
    <cellStyle name="Output 33 2" xfId="508" xr:uid="{00000000-0005-0000-0000-0000F3010000}"/>
    <cellStyle name="Output 34" xfId="509" xr:uid="{00000000-0005-0000-0000-0000F4010000}"/>
    <cellStyle name="Output 34 2" xfId="510" xr:uid="{00000000-0005-0000-0000-0000F5010000}"/>
    <cellStyle name="Output 35" xfId="511" xr:uid="{00000000-0005-0000-0000-0000F6010000}"/>
    <cellStyle name="Output 35 2" xfId="512" xr:uid="{00000000-0005-0000-0000-0000F7010000}"/>
    <cellStyle name="Output 36" xfId="513" xr:uid="{00000000-0005-0000-0000-0000F8010000}"/>
    <cellStyle name="Output 37" xfId="514" xr:uid="{00000000-0005-0000-0000-0000F9010000}"/>
    <cellStyle name="Output 37 2" xfId="515" xr:uid="{00000000-0005-0000-0000-0000FA010000}"/>
    <cellStyle name="Output 38" xfId="516" xr:uid="{00000000-0005-0000-0000-0000FB010000}"/>
    <cellStyle name="Output 38 2" xfId="517" xr:uid="{00000000-0005-0000-0000-0000FC010000}"/>
    <cellStyle name="Output 39" xfId="518" xr:uid="{00000000-0005-0000-0000-0000FD010000}"/>
    <cellStyle name="Output 4" xfId="519" xr:uid="{00000000-0005-0000-0000-0000FE010000}"/>
    <cellStyle name="Output 4 2" xfId="520" xr:uid="{00000000-0005-0000-0000-0000FF010000}"/>
    <cellStyle name="Output 40" xfId="521" xr:uid="{00000000-0005-0000-0000-000000020000}"/>
    <cellStyle name="Output 41" xfId="522" xr:uid="{00000000-0005-0000-0000-000001020000}"/>
    <cellStyle name="Output 5" xfId="523" xr:uid="{00000000-0005-0000-0000-000002020000}"/>
    <cellStyle name="Output 5 2" xfId="524" xr:uid="{00000000-0005-0000-0000-000003020000}"/>
    <cellStyle name="Output 6" xfId="525" xr:uid="{00000000-0005-0000-0000-000004020000}"/>
    <cellStyle name="Output 6 2" xfId="526" xr:uid="{00000000-0005-0000-0000-000005020000}"/>
    <cellStyle name="Output 7" xfId="527" xr:uid="{00000000-0005-0000-0000-000006020000}"/>
    <cellStyle name="Output 7 2" xfId="528" xr:uid="{00000000-0005-0000-0000-000007020000}"/>
    <cellStyle name="Output 8" xfId="529" xr:uid="{00000000-0005-0000-0000-000008020000}"/>
    <cellStyle name="Output 8 2" xfId="530" xr:uid="{00000000-0005-0000-0000-000009020000}"/>
    <cellStyle name="Output 9" xfId="531" xr:uid="{00000000-0005-0000-0000-00000A020000}"/>
    <cellStyle name="Output 9 2" xfId="532" xr:uid="{00000000-0005-0000-0000-00000B020000}"/>
    <cellStyle name="Porcentagem 2" xfId="534" xr:uid="{00000000-0005-0000-0000-00000C020000}"/>
    <cellStyle name="Porcentagem 2 2" xfId="535" xr:uid="{00000000-0005-0000-0000-00000D020000}"/>
    <cellStyle name="Porcentagem 3" xfId="536" xr:uid="{00000000-0005-0000-0000-00000E020000}"/>
    <cellStyle name="Porcentagem 3 2" xfId="537" xr:uid="{00000000-0005-0000-0000-00000F020000}"/>
    <cellStyle name="Porcentagem 4" xfId="538" xr:uid="{00000000-0005-0000-0000-000010020000}"/>
    <cellStyle name="Porcentagem 4 2" xfId="539" xr:uid="{00000000-0005-0000-0000-000011020000}"/>
    <cellStyle name="Porcentagem 4 3" xfId="540" xr:uid="{00000000-0005-0000-0000-000012020000}"/>
    <cellStyle name="Porcentagem 4 3 2" xfId="541" xr:uid="{00000000-0005-0000-0000-000013020000}"/>
    <cellStyle name="Porcentagem 4 4" xfId="542" xr:uid="{00000000-0005-0000-0000-000014020000}"/>
    <cellStyle name="Porcentagem 5" xfId="543" xr:uid="{00000000-0005-0000-0000-000015020000}"/>
    <cellStyle name="Porcentagem 6" xfId="533" xr:uid="{00000000-0005-0000-0000-000016020000}"/>
    <cellStyle name="Ruim" xfId="43" builtinId="27" customBuiltin="1"/>
    <cellStyle name="Saída" xfId="31" builtinId="21" customBuiltin="1"/>
    <cellStyle name="Saída 2" xfId="544" xr:uid="{00000000-0005-0000-0000-000018020000}"/>
    <cellStyle name="Saída 2 2" xfId="545" xr:uid="{00000000-0005-0000-0000-000019020000}"/>
    <cellStyle name="Saída 2 3" xfId="546" xr:uid="{00000000-0005-0000-0000-00001A020000}"/>
    <cellStyle name="Saída 2 4" xfId="547" xr:uid="{00000000-0005-0000-0000-00001B020000}"/>
    <cellStyle name="Saída 2 5" xfId="548" xr:uid="{00000000-0005-0000-0000-00001C020000}"/>
    <cellStyle name="Saída 2 6" xfId="549" xr:uid="{00000000-0005-0000-0000-00001D020000}"/>
    <cellStyle name="Saída 2 7" xfId="550" xr:uid="{00000000-0005-0000-0000-00001E020000}"/>
    <cellStyle name="Saída 2 8" xfId="551" xr:uid="{00000000-0005-0000-0000-00001F020000}"/>
    <cellStyle name="Saída 2 9" xfId="552" xr:uid="{00000000-0005-0000-0000-000020020000}"/>
    <cellStyle name="Separador de milhares 11" xfId="554" xr:uid="{00000000-0005-0000-0000-000021020000}"/>
    <cellStyle name="Separador de milhares 2" xfId="555" xr:uid="{00000000-0005-0000-0000-000022020000}"/>
    <cellStyle name="Separador de milhares 2 2" xfId="556" xr:uid="{00000000-0005-0000-0000-000023020000}"/>
    <cellStyle name="Separador de milhares 2 2 2" xfId="557" xr:uid="{00000000-0005-0000-0000-000024020000}"/>
    <cellStyle name="Separador de milhares 2 2 2 2" xfId="558" xr:uid="{00000000-0005-0000-0000-000025020000}"/>
    <cellStyle name="Separador de milhares 2 2 3" xfId="559" xr:uid="{00000000-0005-0000-0000-000026020000}"/>
    <cellStyle name="Separador de milhares 2 3" xfId="560" xr:uid="{00000000-0005-0000-0000-000027020000}"/>
    <cellStyle name="Separador de milhares 2 3 2" xfId="561" xr:uid="{00000000-0005-0000-0000-000028020000}"/>
    <cellStyle name="Separador de milhares 2 4" xfId="562" xr:uid="{00000000-0005-0000-0000-000029020000}"/>
    <cellStyle name="Separador de milhares 3" xfId="563" xr:uid="{00000000-0005-0000-0000-00002A020000}"/>
    <cellStyle name="Separador de milhares 3 2" xfId="564" xr:uid="{00000000-0005-0000-0000-00002B020000}"/>
    <cellStyle name="Separador de milhares 3 2 2" xfId="565" xr:uid="{00000000-0005-0000-0000-00002C020000}"/>
    <cellStyle name="Separador de milhares 3 2 2 2" xfId="566" xr:uid="{00000000-0005-0000-0000-00002D020000}"/>
    <cellStyle name="Separador de milhares 3 2 52 3" xfId="567" xr:uid="{00000000-0005-0000-0000-00002E020000}"/>
    <cellStyle name="Separador de milhares 3 3" xfId="568" xr:uid="{00000000-0005-0000-0000-00002F020000}"/>
    <cellStyle name="Separador de milhares 3 3 2" xfId="569" xr:uid="{00000000-0005-0000-0000-000030020000}"/>
    <cellStyle name="Separador de milhares 3 4" xfId="570" xr:uid="{00000000-0005-0000-0000-000031020000}"/>
    <cellStyle name="Separador de milhares 4" xfId="571" xr:uid="{00000000-0005-0000-0000-000032020000}"/>
    <cellStyle name="Separador de milhares 4 2" xfId="572" xr:uid="{00000000-0005-0000-0000-000033020000}"/>
    <cellStyle name="Separador de milhares 4 2 2" xfId="573" xr:uid="{00000000-0005-0000-0000-000034020000}"/>
    <cellStyle name="Separador de milhares 4 2 2 2" xfId="574" xr:uid="{00000000-0005-0000-0000-000035020000}"/>
    <cellStyle name="Separador de milhares 4 3" xfId="575" xr:uid="{00000000-0005-0000-0000-000036020000}"/>
    <cellStyle name="Separador de milhares 5" xfId="576" xr:uid="{00000000-0005-0000-0000-000037020000}"/>
    <cellStyle name="Separador de milhares 5 2" xfId="577" xr:uid="{00000000-0005-0000-0000-000038020000}"/>
    <cellStyle name="Separador de milhares 5 2 2" xfId="578" xr:uid="{00000000-0005-0000-0000-000039020000}"/>
    <cellStyle name="Separador de milhares 5 2 3" xfId="579" xr:uid="{00000000-0005-0000-0000-00003A020000}"/>
    <cellStyle name="Separador de milhares 6 43 2 2" xfId="580" xr:uid="{00000000-0005-0000-0000-00003B020000}"/>
    <cellStyle name="Texto de Aviso" xfId="32" builtinId="11" customBuiltin="1"/>
    <cellStyle name="Texto de Aviso 2" xfId="581" xr:uid="{00000000-0005-0000-0000-00003D020000}"/>
    <cellStyle name="Texto de Aviso 2 2" xfId="582" xr:uid="{00000000-0005-0000-0000-00003E020000}"/>
    <cellStyle name="Texto Explicativo" xfId="33" builtinId="53" customBuiltin="1"/>
    <cellStyle name="Texto Explicativo 2" xfId="583" xr:uid="{00000000-0005-0000-0000-000040020000}"/>
    <cellStyle name="Title" xfId="584" xr:uid="{00000000-0005-0000-0000-000041020000}"/>
    <cellStyle name="Title 2" xfId="585" xr:uid="{00000000-0005-0000-0000-000042020000}"/>
    <cellStyle name="Título" xfId="34" builtinId="15" customBuiltin="1"/>
    <cellStyle name="Título 1" xfId="35" builtinId="16" customBuiltin="1"/>
    <cellStyle name="Título 1 1" xfId="587" xr:uid="{00000000-0005-0000-0000-000045020000}"/>
    <cellStyle name="Título 1 2" xfId="588" xr:uid="{00000000-0005-0000-0000-000046020000}"/>
    <cellStyle name="Título 2" xfId="36" builtinId="17" customBuiltin="1"/>
    <cellStyle name="Título 2 2" xfId="589" xr:uid="{00000000-0005-0000-0000-000048020000}"/>
    <cellStyle name="Título 3" xfId="37" builtinId="18" customBuiltin="1"/>
    <cellStyle name="Título 3 2" xfId="590" xr:uid="{00000000-0005-0000-0000-00004A020000}"/>
    <cellStyle name="Título 4" xfId="38" builtinId="19" customBuiltin="1"/>
    <cellStyle name="Título 4 2" xfId="591" xr:uid="{00000000-0005-0000-0000-00004C020000}"/>
    <cellStyle name="Título 5" xfId="592" xr:uid="{00000000-0005-0000-0000-00004D020000}"/>
    <cellStyle name="Título 5 2" xfId="593" xr:uid="{00000000-0005-0000-0000-00004E020000}"/>
    <cellStyle name="Título 5 2 2" xfId="594" xr:uid="{00000000-0005-0000-0000-00004F020000}"/>
    <cellStyle name="Título 5 3" xfId="595" xr:uid="{00000000-0005-0000-0000-000050020000}"/>
    <cellStyle name="Título 5 4" xfId="596" xr:uid="{00000000-0005-0000-0000-000051020000}"/>
    <cellStyle name="Título 5 5" xfId="597" xr:uid="{00000000-0005-0000-0000-000052020000}"/>
    <cellStyle name="Título 6" xfId="598" xr:uid="{00000000-0005-0000-0000-000053020000}"/>
    <cellStyle name="Título 7" xfId="599" xr:uid="{00000000-0005-0000-0000-000054020000}"/>
    <cellStyle name="Título 8" xfId="600" xr:uid="{00000000-0005-0000-0000-000055020000}"/>
    <cellStyle name="Título 9" xfId="586" xr:uid="{00000000-0005-0000-0000-000056020000}"/>
    <cellStyle name="Total" xfId="39" builtinId="25" customBuiltin="1"/>
    <cellStyle name="Total 2" xfId="601" xr:uid="{00000000-0005-0000-0000-000058020000}"/>
    <cellStyle name="Total 2 2" xfId="602" xr:uid="{00000000-0005-0000-0000-000059020000}"/>
    <cellStyle name="Total 2 3" xfId="603" xr:uid="{00000000-0005-0000-0000-00005A020000}"/>
    <cellStyle name="Total 2 4" xfId="604" xr:uid="{00000000-0005-0000-0000-00005B020000}"/>
    <cellStyle name="Total 2 5" xfId="605" xr:uid="{00000000-0005-0000-0000-00005C020000}"/>
    <cellStyle name="Total 2 6" xfId="606" xr:uid="{00000000-0005-0000-0000-00005D020000}"/>
    <cellStyle name="Total 2 7" xfId="607" xr:uid="{00000000-0005-0000-0000-00005E020000}"/>
    <cellStyle name="Total 2 8" xfId="608" xr:uid="{00000000-0005-0000-0000-00005F020000}"/>
    <cellStyle name="Total 2 9" xfId="609" xr:uid="{00000000-0005-0000-0000-000060020000}"/>
    <cellStyle name="Vírgula 2" xfId="610" xr:uid="{00000000-0005-0000-0000-000061020000}"/>
    <cellStyle name="Vírgula 2 2" xfId="611" xr:uid="{00000000-0005-0000-0000-000062020000}"/>
    <cellStyle name="Vírgula 2 3" xfId="612" xr:uid="{00000000-0005-0000-0000-000063020000}"/>
    <cellStyle name="Vírgula 2 4" xfId="613" xr:uid="{00000000-0005-0000-0000-000064020000}"/>
    <cellStyle name="Vírgula 3" xfId="614" xr:uid="{00000000-0005-0000-0000-000065020000}"/>
    <cellStyle name="Vírgula 3 2" xfId="615" xr:uid="{00000000-0005-0000-0000-000066020000}"/>
    <cellStyle name="Vírgula 3 3" xfId="616" xr:uid="{00000000-0005-0000-0000-000067020000}"/>
    <cellStyle name="Vírgula 3 3 2" xfId="617" xr:uid="{00000000-0005-0000-0000-000068020000}"/>
    <cellStyle name="Vírgula 3 4" xfId="618" xr:uid="{00000000-0005-0000-0000-000069020000}"/>
    <cellStyle name="Vírgula 4" xfId="619" xr:uid="{00000000-0005-0000-0000-00006A020000}"/>
    <cellStyle name="Vírgula 4 2" xfId="620" xr:uid="{00000000-0005-0000-0000-00006B020000}"/>
    <cellStyle name="Vírgula 5" xfId="621" xr:uid="{00000000-0005-0000-0000-00006C020000}"/>
    <cellStyle name="Vírgula 6" xfId="622" xr:uid="{00000000-0005-0000-0000-00006D020000}"/>
    <cellStyle name="Vírgula 7" xfId="553" xr:uid="{00000000-0005-0000-0000-00006E020000}"/>
    <cellStyle name="Warning Text" xfId="623" xr:uid="{00000000-0005-0000-0000-00006F020000}"/>
    <cellStyle name="Warning Text 2" xfId="624" xr:uid="{00000000-0005-0000-0000-000070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0</xdr:col>
      <xdr:colOff>555712</xdr:colOff>
      <xdr:row>2</xdr:row>
      <xdr:rowOff>304801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508087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58</xdr:row>
      <xdr:rowOff>57150</xdr:rowOff>
    </xdr:from>
    <xdr:to>
      <xdr:col>0</xdr:col>
      <xdr:colOff>555712</xdr:colOff>
      <xdr:row>60</xdr:row>
      <xdr:rowOff>285749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267825"/>
          <a:ext cx="508087" cy="609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BFCD8"/>
  </sheetPr>
  <dimension ref="A1:D96"/>
  <sheetViews>
    <sheetView tabSelected="1" workbookViewId="0">
      <selection activeCell="J26" sqref="J26"/>
    </sheetView>
  </sheetViews>
  <sheetFormatPr defaultRowHeight="15"/>
  <cols>
    <col min="1" max="1" width="9.28515625" style="24" customWidth="1"/>
    <col min="2" max="2" width="44.42578125" style="25" customWidth="1"/>
    <col min="3" max="3" width="17.28515625" style="25" customWidth="1"/>
    <col min="4" max="4" width="23.140625" style="25" customWidth="1"/>
    <col min="5" max="256" width="9.140625" style="1"/>
    <col min="257" max="257" width="9.28515625" style="1" customWidth="1"/>
    <col min="258" max="258" width="44.42578125" style="1" customWidth="1"/>
    <col min="259" max="259" width="17.28515625" style="1" customWidth="1"/>
    <col min="260" max="260" width="23.140625" style="1" customWidth="1"/>
    <col min="261" max="512" width="9.140625" style="1"/>
    <col min="513" max="513" width="9.28515625" style="1" customWidth="1"/>
    <col min="514" max="514" width="44.42578125" style="1" customWidth="1"/>
    <col min="515" max="515" width="17.28515625" style="1" customWidth="1"/>
    <col min="516" max="516" width="23.140625" style="1" customWidth="1"/>
    <col min="517" max="768" width="9.140625" style="1"/>
    <col min="769" max="769" width="9.28515625" style="1" customWidth="1"/>
    <col min="770" max="770" width="44.42578125" style="1" customWidth="1"/>
    <col min="771" max="771" width="17.28515625" style="1" customWidth="1"/>
    <col min="772" max="772" width="23.140625" style="1" customWidth="1"/>
    <col min="773" max="1024" width="9.140625" style="1"/>
    <col min="1025" max="1025" width="9.28515625" style="1" customWidth="1"/>
    <col min="1026" max="1026" width="44.42578125" style="1" customWidth="1"/>
    <col min="1027" max="1027" width="17.28515625" style="1" customWidth="1"/>
    <col min="1028" max="1028" width="23.140625" style="1" customWidth="1"/>
    <col min="1029" max="1280" width="9.140625" style="1"/>
    <col min="1281" max="1281" width="9.28515625" style="1" customWidth="1"/>
    <col min="1282" max="1282" width="44.42578125" style="1" customWidth="1"/>
    <col min="1283" max="1283" width="17.28515625" style="1" customWidth="1"/>
    <col min="1284" max="1284" width="23.140625" style="1" customWidth="1"/>
    <col min="1285" max="1536" width="9.140625" style="1"/>
    <col min="1537" max="1537" width="9.28515625" style="1" customWidth="1"/>
    <col min="1538" max="1538" width="44.42578125" style="1" customWidth="1"/>
    <col min="1539" max="1539" width="17.28515625" style="1" customWidth="1"/>
    <col min="1540" max="1540" width="23.140625" style="1" customWidth="1"/>
    <col min="1541" max="1792" width="9.140625" style="1"/>
    <col min="1793" max="1793" width="9.28515625" style="1" customWidth="1"/>
    <col min="1794" max="1794" width="44.42578125" style="1" customWidth="1"/>
    <col min="1795" max="1795" width="17.28515625" style="1" customWidth="1"/>
    <col min="1796" max="1796" width="23.140625" style="1" customWidth="1"/>
    <col min="1797" max="2048" width="9.140625" style="1"/>
    <col min="2049" max="2049" width="9.28515625" style="1" customWidth="1"/>
    <col min="2050" max="2050" width="44.42578125" style="1" customWidth="1"/>
    <col min="2051" max="2051" width="17.28515625" style="1" customWidth="1"/>
    <col min="2052" max="2052" width="23.140625" style="1" customWidth="1"/>
    <col min="2053" max="2304" width="9.140625" style="1"/>
    <col min="2305" max="2305" width="9.28515625" style="1" customWidth="1"/>
    <col min="2306" max="2306" width="44.42578125" style="1" customWidth="1"/>
    <col min="2307" max="2307" width="17.28515625" style="1" customWidth="1"/>
    <col min="2308" max="2308" width="23.140625" style="1" customWidth="1"/>
    <col min="2309" max="2560" width="9.140625" style="1"/>
    <col min="2561" max="2561" width="9.28515625" style="1" customWidth="1"/>
    <col min="2562" max="2562" width="44.42578125" style="1" customWidth="1"/>
    <col min="2563" max="2563" width="17.28515625" style="1" customWidth="1"/>
    <col min="2564" max="2564" width="23.140625" style="1" customWidth="1"/>
    <col min="2565" max="2816" width="9.140625" style="1"/>
    <col min="2817" max="2817" width="9.28515625" style="1" customWidth="1"/>
    <col min="2818" max="2818" width="44.42578125" style="1" customWidth="1"/>
    <col min="2819" max="2819" width="17.28515625" style="1" customWidth="1"/>
    <col min="2820" max="2820" width="23.140625" style="1" customWidth="1"/>
    <col min="2821" max="3072" width="9.140625" style="1"/>
    <col min="3073" max="3073" width="9.28515625" style="1" customWidth="1"/>
    <col min="3074" max="3074" width="44.42578125" style="1" customWidth="1"/>
    <col min="3075" max="3075" width="17.28515625" style="1" customWidth="1"/>
    <col min="3076" max="3076" width="23.140625" style="1" customWidth="1"/>
    <col min="3077" max="3328" width="9.140625" style="1"/>
    <col min="3329" max="3329" width="9.28515625" style="1" customWidth="1"/>
    <col min="3330" max="3330" width="44.42578125" style="1" customWidth="1"/>
    <col min="3331" max="3331" width="17.28515625" style="1" customWidth="1"/>
    <col min="3332" max="3332" width="23.140625" style="1" customWidth="1"/>
    <col min="3333" max="3584" width="9.140625" style="1"/>
    <col min="3585" max="3585" width="9.28515625" style="1" customWidth="1"/>
    <col min="3586" max="3586" width="44.42578125" style="1" customWidth="1"/>
    <col min="3587" max="3587" width="17.28515625" style="1" customWidth="1"/>
    <col min="3588" max="3588" width="23.140625" style="1" customWidth="1"/>
    <col min="3589" max="3840" width="9.140625" style="1"/>
    <col min="3841" max="3841" width="9.28515625" style="1" customWidth="1"/>
    <col min="3842" max="3842" width="44.42578125" style="1" customWidth="1"/>
    <col min="3843" max="3843" width="17.28515625" style="1" customWidth="1"/>
    <col min="3844" max="3844" width="23.140625" style="1" customWidth="1"/>
    <col min="3845" max="4096" width="9.140625" style="1"/>
    <col min="4097" max="4097" width="9.28515625" style="1" customWidth="1"/>
    <col min="4098" max="4098" width="44.42578125" style="1" customWidth="1"/>
    <col min="4099" max="4099" width="17.28515625" style="1" customWidth="1"/>
    <col min="4100" max="4100" width="23.140625" style="1" customWidth="1"/>
    <col min="4101" max="4352" width="9.140625" style="1"/>
    <col min="4353" max="4353" width="9.28515625" style="1" customWidth="1"/>
    <col min="4354" max="4354" width="44.42578125" style="1" customWidth="1"/>
    <col min="4355" max="4355" width="17.28515625" style="1" customWidth="1"/>
    <col min="4356" max="4356" width="23.140625" style="1" customWidth="1"/>
    <col min="4357" max="4608" width="9.140625" style="1"/>
    <col min="4609" max="4609" width="9.28515625" style="1" customWidth="1"/>
    <col min="4610" max="4610" width="44.42578125" style="1" customWidth="1"/>
    <col min="4611" max="4611" width="17.28515625" style="1" customWidth="1"/>
    <col min="4612" max="4612" width="23.140625" style="1" customWidth="1"/>
    <col min="4613" max="4864" width="9.140625" style="1"/>
    <col min="4865" max="4865" width="9.28515625" style="1" customWidth="1"/>
    <col min="4866" max="4866" width="44.42578125" style="1" customWidth="1"/>
    <col min="4867" max="4867" width="17.28515625" style="1" customWidth="1"/>
    <col min="4868" max="4868" width="23.140625" style="1" customWidth="1"/>
    <col min="4869" max="5120" width="9.140625" style="1"/>
    <col min="5121" max="5121" width="9.28515625" style="1" customWidth="1"/>
    <col min="5122" max="5122" width="44.42578125" style="1" customWidth="1"/>
    <col min="5123" max="5123" width="17.28515625" style="1" customWidth="1"/>
    <col min="5124" max="5124" width="23.140625" style="1" customWidth="1"/>
    <col min="5125" max="5376" width="9.140625" style="1"/>
    <col min="5377" max="5377" width="9.28515625" style="1" customWidth="1"/>
    <col min="5378" max="5378" width="44.42578125" style="1" customWidth="1"/>
    <col min="5379" max="5379" width="17.28515625" style="1" customWidth="1"/>
    <col min="5380" max="5380" width="23.140625" style="1" customWidth="1"/>
    <col min="5381" max="5632" width="9.140625" style="1"/>
    <col min="5633" max="5633" width="9.28515625" style="1" customWidth="1"/>
    <col min="5634" max="5634" width="44.42578125" style="1" customWidth="1"/>
    <col min="5635" max="5635" width="17.28515625" style="1" customWidth="1"/>
    <col min="5636" max="5636" width="23.140625" style="1" customWidth="1"/>
    <col min="5637" max="5888" width="9.140625" style="1"/>
    <col min="5889" max="5889" width="9.28515625" style="1" customWidth="1"/>
    <col min="5890" max="5890" width="44.42578125" style="1" customWidth="1"/>
    <col min="5891" max="5891" width="17.28515625" style="1" customWidth="1"/>
    <col min="5892" max="5892" width="23.140625" style="1" customWidth="1"/>
    <col min="5893" max="6144" width="9.140625" style="1"/>
    <col min="6145" max="6145" width="9.28515625" style="1" customWidth="1"/>
    <col min="6146" max="6146" width="44.42578125" style="1" customWidth="1"/>
    <col min="6147" max="6147" width="17.28515625" style="1" customWidth="1"/>
    <col min="6148" max="6148" width="23.140625" style="1" customWidth="1"/>
    <col min="6149" max="6400" width="9.140625" style="1"/>
    <col min="6401" max="6401" width="9.28515625" style="1" customWidth="1"/>
    <col min="6402" max="6402" width="44.42578125" style="1" customWidth="1"/>
    <col min="6403" max="6403" width="17.28515625" style="1" customWidth="1"/>
    <col min="6404" max="6404" width="23.140625" style="1" customWidth="1"/>
    <col min="6405" max="6656" width="9.140625" style="1"/>
    <col min="6657" max="6657" width="9.28515625" style="1" customWidth="1"/>
    <col min="6658" max="6658" width="44.42578125" style="1" customWidth="1"/>
    <col min="6659" max="6659" width="17.28515625" style="1" customWidth="1"/>
    <col min="6660" max="6660" width="23.140625" style="1" customWidth="1"/>
    <col min="6661" max="6912" width="9.140625" style="1"/>
    <col min="6913" max="6913" width="9.28515625" style="1" customWidth="1"/>
    <col min="6914" max="6914" width="44.42578125" style="1" customWidth="1"/>
    <col min="6915" max="6915" width="17.28515625" style="1" customWidth="1"/>
    <col min="6916" max="6916" width="23.140625" style="1" customWidth="1"/>
    <col min="6917" max="7168" width="9.140625" style="1"/>
    <col min="7169" max="7169" width="9.28515625" style="1" customWidth="1"/>
    <col min="7170" max="7170" width="44.42578125" style="1" customWidth="1"/>
    <col min="7171" max="7171" width="17.28515625" style="1" customWidth="1"/>
    <col min="7172" max="7172" width="23.140625" style="1" customWidth="1"/>
    <col min="7173" max="7424" width="9.140625" style="1"/>
    <col min="7425" max="7425" width="9.28515625" style="1" customWidth="1"/>
    <col min="7426" max="7426" width="44.42578125" style="1" customWidth="1"/>
    <col min="7427" max="7427" width="17.28515625" style="1" customWidth="1"/>
    <col min="7428" max="7428" width="23.140625" style="1" customWidth="1"/>
    <col min="7429" max="7680" width="9.140625" style="1"/>
    <col min="7681" max="7681" width="9.28515625" style="1" customWidth="1"/>
    <col min="7682" max="7682" width="44.42578125" style="1" customWidth="1"/>
    <col min="7683" max="7683" width="17.28515625" style="1" customWidth="1"/>
    <col min="7684" max="7684" width="23.140625" style="1" customWidth="1"/>
    <col min="7685" max="7936" width="9.140625" style="1"/>
    <col min="7937" max="7937" width="9.28515625" style="1" customWidth="1"/>
    <col min="7938" max="7938" width="44.42578125" style="1" customWidth="1"/>
    <col min="7939" max="7939" width="17.28515625" style="1" customWidth="1"/>
    <col min="7940" max="7940" width="23.140625" style="1" customWidth="1"/>
    <col min="7941" max="8192" width="9.140625" style="1"/>
    <col min="8193" max="8193" width="9.28515625" style="1" customWidth="1"/>
    <col min="8194" max="8194" width="44.42578125" style="1" customWidth="1"/>
    <col min="8195" max="8195" width="17.28515625" style="1" customWidth="1"/>
    <col min="8196" max="8196" width="23.140625" style="1" customWidth="1"/>
    <col min="8197" max="8448" width="9.140625" style="1"/>
    <col min="8449" max="8449" width="9.28515625" style="1" customWidth="1"/>
    <col min="8450" max="8450" width="44.42578125" style="1" customWidth="1"/>
    <col min="8451" max="8451" width="17.28515625" style="1" customWidth="1"/>
    <col min="8452" max="8452" width="23.140625" style="1" customWidth="1"/>
    <col min="8453" max="8704" width="9.140625" style="1"/>
    <col min="8705" max="8705" width="9.28515625" style="1" customWidth="1"/>
    <col min="8706" max="8706" width="44.42578125" style="1" customWidth="1"/>
    <col min="8707" max="8707" width="17.28515625" style="1" customWidth="1"/>
    <col min="8708" max="8708" width="23.140625" style="1" customWidth="1"/>
    <col min="8709" max="8960" width="9.140625" style="1"/>
    <col min="8961" max="8961" width="9.28515625" style="1" customWidth="1"/>
    <col min="8962" max="8962" width="44.42578125" style="1" customWidth="1"/>
    <col min="8963" max="8963" width="17.28515625" style="1" customWidth="1"/>
    <col min="8964" max="8964" width="23.140625" style="1" customWidth="1"/>
    <col min="8965" max="9216" width="9.140625" style="1"/>
    <col min="9217" max="9217" width="9.28515625" style="1" customWidth="1"/>
    <col min="9218" max="9218" width="44.42578125" style="1" customWidth="1"/>
    <col min="9219" max="9219" width="17.28515625" style="1" customWidth="1"/>
    <col min="9220" max="9220" width="23.140625" style="1" customWidth="1"/>
    <col min="9221" max="9472" width="9.140625" style="1"/>
    <col min="9473" max="9473" width="9.28515625" style="1" customWidth="1"/>
    <col min="9474" max="9474" width="44.42578125" style="1" customWidth="1"/>
    <col min="9475" max="9475" width="17.28515625" style="1" customWidth="1"/>
    <col min="9476" max="9476" width="23.140625" style="1" customWidth="1"/>
    <col min="9477" max="9728" width="9.140625" style="1"/>
    <col min="9729" max="9729" width="9.28515625" style="1" customWidth="1"/>
    <col min="9730" max="9730" width="44.42578125" style="1" customWidth="1"/>
    <col min="9731" max="9731" width="17.28515625" style="1" customWidth="1"/>
    <col min="9732" max="9732" width="23.140625" style="1" customWidth="1"/>
    <col min="9733" max="9984" width="9.140625" style="1"/>
    <col min="9985" max="9985" width="9.28515625" style="1" customWidth="1"/>
    <col min="9986" max="9986" width="44.42578125" style="1" customWidth="1"/>
    <col min="9987" max="9987" width="17.28515625" style="1" customWidth="1"/>
    <col min="9988" max="9988" width="23.140625" style="1" customWidth="1"/>
    <col min="9989" max="10240" width="9.140625" style="1"/>
    <col min="10241" max="10241" width="9.28515625" style="1" customWidth="1"/>
    <col min="10242" max="10242" width="44.42578125" style="1" customWidth="1"/>
    <col min="10243" max="10243" width="17.28515625" style="1" customWidth="1"/>
    <col min="10244" max="10244" width="23.140625" style="1" customWidth="1"/>
    <col min="10245" max="10496" width="9.140625" style="1"/>
    <col min="10497" max="10497" width="9.28515625" style="1" customWidth="1"/>
    <col min="10498" max="10498" width="44.42578125" style="1" customWidth="1"/>
    <col min="10499" max="10499" width="17.28515625" style="1" customWidth="1"/>
    <col min="10500" max="10500" width="23.140625" style="1" customWidth="1"/>
    <col min="10501" max="10752" width="9.140625" style="1"/>
    <col min="10753" max="10753" width="9.28515625" style="1" customWidth="1"/>
    <col min="10754" max="10754" width="44.42578125" style="1" customWidth="1"/>
    <col min="10755" max="10755" width="17.28515625" style="1" customWidth="1"/>
    <col min="10756" max="10756" width="23.140625" style="1" customWidth="1"/>
    <col min="10757" max="11008" width="9.140625" style="1"/>
    <col min="11009" max="11009" width="9.28515625" style="1" customWidth="1"/>
    <col min="11010" max="11010" width="44.42578125" style="1" customWidth="1"/>
    <col min="11011" max="11011" width="17.28515625" style="1" customWidth="1"/>
    <col min="11012" max="11012" width="23.140625" style="1" customWidth="1"/>
    <col min="11013" max="11264" width="9.140625" style="1"/>
    <col min="11265" max="11265" width="9.28515625" style="1" customWidth="1"/>
    <col min="11266" max="11266" width="44.42578125" style="1" customWidth="1"/>
    <col min="11267" max="11267" width="17.28515625" style="1" customWidth="1"/>
    <col min="11268" max="11268" width="23.140625" style="1" customWidth="1"/>
    <col min="11269" max="11520" width="9.140625" style="1"/>
    <col min="11521" max="11521" width="9.28515625" style="1" customWidth="1"/>
    <col min="11522" max="11522" width="44.42578125" style="1" customWidth="1"/>
    <col min="11523" max="11523" width="17.28515625" style="1" customWidth="1"/>
    <col min="11524" max="11524" width="23.140625" style="1" customWidth="1"/>
    <col min="11525" max="11776" width="9.140625" style="1"/>
    <col min="11777" max="11777" width="9.28515625" style="1" customWidth="1"/>
    <col min="11778" max="11778" width="44.42578125" style="1" customWidth="1"/>
    <col min="11779" max="11779" width="17.28515625" style="1" customWidth="1"/>
    <col min="11780" max="11780" width="23.140625" style="1" customWidth="1"/>
    <col min="11781" max="12032" width="9.140625" style="1"/>
    <col min="12033" max="12033" width="9.28515625" style="1" customWidth="1"/>
    <col min="12034" max="12034" width="44.42578125" style="1" customWidth="1"/>
    <col min="12035" max="12035" width="17.28515625" style="1" customWidth="1"/>
    <col min="12036" max="12036" width="23.140625" style="1" customWidth="1"/>
    <col min="12037" max="12288" width="9.140625" style="1"/>
    <col min="12289" max="12289" width="9.28515625" style="1" customWidth="1"/>
    <col min="12290" max="12290" width="44.42578125" style="1" customWidth="1"/>
    <col min="12291" max="12291" width="17.28515625" style="1" customWidth="1"/>
    <col min="12292" max="12292" width="23.140625" style="1" customWidth="1"/>
    <col min="12293" max="12544" width="9.140625" style="1"/>
    <col min="12545" max="12545" width="9.28515625" style="1" customWidth="1"/>
    <col min="12546" max="12546" width="44.42578125" style="1" customWidth="1"/>
    <col min="12547" max="12547" width="17.28515625" style="1" customWidth="1"/>
    <col min="12548" max="12548" width="23.140625" style="1" customWidth="1"/>
    <col min="12549" max="12800" width="9.140625" style="1"/>
    <col min="12801" max="12801" width="9.28515625" style="1" customWidth="1"/>
    <col min="12802" max="12802" width="44.42578125" style="1" customWidth="1"/>
    <col min="12803" max="12803" width="17.28515625" style="1" customWidth="1"/>
    <col min="12804" max="12804" width="23.140625" style="1" customWidth="1"/>
    <col min="12805" max="13056" width="9.140625" style="1"/>
    <col min="13057" max="13057" width="9.28515625" style="1" customWidth="1"/>
    <col min="13058" max="13058" width="44.42578125" style="1" customWidth="1"/>
    <col min="13059" max="13059" width="17.28515625" style="1" customWidth="1"/>
    <col min="13060" max="13060" width="23.140625" style="1" customWidth="1"/>
    <col min="13061" max="13312" width="9.140625" style="1"/>
    <col min="13313" max="13313" width="9.28515625" style="1" customWidth="1"/>
    <col min="13314" max="13314" width="44.42578125" style="1" customWidth="1"/>
    <col min="13315" max="13315" width="17.28515625" style="1" customWidth="1"/>
    <col min="13316" max="13316" width="23.140625" style="1" customWidth="1"/>
    <col min="13317" max="13568" width="9.140625" style="1"/>
    <col min="13569" max="13569" width="9.28515625" style="1" customWidth="1"/>
    <col min="13570" max="13570" width="44.42578125" style="1" customWidth="1"/>
    <col min="13571" max="13571" width="17.28515625" style="1" customWidth="1"/>
    <col min="13572" max="13572" width="23.140625" style="1" customWidth="1"/>
    <col min="13573" max="13824" width="9.140625" style="1"/>
    <col min="13825" max="13825" width="9.28515625" style="1" customWidth="1"/>
    <col min="13826" max="13826" width="44.42578125" style="1" customWidth="1"/>
    <col min="13827" max="13827" width="17.28515625" style="1" customWidth="1"/>
    <col min="13828" max="13828" width="23.140625" style="1" customWidth="1"/>
    <col min="13829" max="14080" width="9.140625" style="1"/>
    <col min="14081" max="14081" width="9.28515625" style="1" customWidth="1"/>
    <col min="14082" max="14082" width="44.42578125" style="1" customWidth="1"/>
    <col min="14083" max="14083" width="17.28515625" style="1" customWidth="1"/>
    <col min="14084" max="14084" width="23.140625" style="1" customWidth="1"/>
    <col min="14085" max="14336" width="9.140625" style="1"/>
    <col min="14337" max="14337" width="9.28515625" style="1" customWidth="1"/>
    <col min="14338" max="14338" width="44.42578125" style="1" customWidth="1"/>
    <col min="14339" max="14339" width="17.28515625" style="1" customWidth="1"/>
    <col min="14340" max="14340" width="23.140625" style="1" customWidth="1"/>
    <col min="14341" max="14592" width="9.140625" style="1"/>
    <col min="14593" max="14593" width="9.28515625" style="1" customWidth="1"/>
    <col min="14594" max="14594" width="44.42578125" style="1" customWidth="1"/>
    <col min="14595" max="14595" width="17.28515625" style="1" customWidth="1"/>
    <col min="14596" max="14596" width="23.140625" style="1" customWidth="1"/>
    <col min="14597" max="14848" width="9.140625" style="1"/>
    <col min="14849" max="14849" width="9.28515625" style="1" customWidth="1"/>
    <col min="14850" max="14850" width="44.42578125" style="1" customWidth="1"/>
    <col min="14851" max="14851" width="17.28515625" style="1" customWidth="1"/>
    <col min="14852" max="14852" width="23.140625" style="1" customWidth="1"/>
    <col min="14853" max="15104" width="9.140625" style="1"/>
    <col min="15105" max="15105" width="9.28515625" style="1" customWidth="1"/>
    <col min="15106" max="15106" width="44.42578125" style="1" customWidth="1"/>
    <col min="15107" max="15107" width="17.28515625" style="1" customWidth="1"/>
    <col min="15108" max="15108" width="23.140625" style="1" customWidth="1"/>
    <col min="15109" max="15360" width="9.140625" style="1"/>
    <col min="15361" max="15361" width="9.28515625" style="1" customWidth="1"/>
    <col min="15362" max="15362" width="44.42578125" style="1" customWidth="1"/>
    <col min="15363" max="15363" width="17.28515625" style="1" customWidth="1"/>
    <col min="15364" max="15364" width="23.140625" style="1" customWidth="1"/>
    <col min="15365" max="15616" width="9.140625" style="1"/>
    <col min="15617" max="15617" width="9.28515625" style="1" customWidth="1"/>
    <col min="15618" max="15618" width="44.42578125" style="1" customWidth="1"/>
    <col min="15619" max="15619" width="17.28515625" style="1" customWidth="1"/>
    <col min="15620" max="15620" width="23.140625" style="1" customWidth="1"/>
    <col min="15621" max="15872" width="9.140625" style="1"/>
    <col min="15873" max="15873" width="9.28515625" style="1" customWidth="1"/>
    <col min="15874" max="15874" width="44.42578125" style="1" customWidth="1"/>
    <col min="15875" max="15875" width="17.28515625" style="1" customWidth="1"/>
    <col min="15876" max="15876" width="23.140625" style="1" customWidth="1"/>
    <col min="15877" max="16128" width="9.140625" style="1"/>
    <col min="16129" max="16129" width="9.28515625" style="1" customWidth="1"/>
    <col min="16130" max="16130" width="44.42578125" style="1" customWidth="1"/>
    <col min="16131" max="16131" width="17.28515625" style="1" customWidth="1"/>
    <col min="16132" max="16132" width="23.140625" style="1" customWidth="1"/>
    <col min="16133" max="16384" width="9.140625" style="1"/>
  </cols>
  <sheetData>
    <row r="1" spans="1:4" ht="15" customHeight="1">
      <c r="A1" s="34"/>
      <c r="B1" s="35" t="s">
        <v>0</v>
      </c>
      <c r="C1" s="35"/>
      <c r="D1" s="35"/>
    </row>
    <row r="2" spans="1:4" ht="15" customHeight="1">
      <c r="A2" s="34"/>
      <c r="B2" s="35"/>
      <c r="C2" s="35"/>
      <c r="D2" s="35"/>
    </row>
    <row r="3" spans="1:4" ht="35.1" customHeight="1">
      <c r="A3" s="34"/>
      <c r="B3" s="35"/>
      <c r="C3" s="35"/>
      <c r="D3" s="35"/>
    </row>
    <row r="4" spans="1:4">
      <c r="A4" s="27" t="s">
        <v>67</v>
      </c>
      <c r="B4" s="36" t="s">
        <v>71</v>
      </c>
      <c r="C4" s="36"/>
      <c r="D4" s="36"/>
    </row>
    <row r="5" spans="1:4" ht="15" customHeight="1">
      <c r="A5" s="27" t="s">
        <v>68</v>
      </c>
      <c r="B5" s="37" t="s">
        <v>70</v>
      </c>
      <c r="C5" s="37"/>
      <c r="D5" s="37"/>
    </row>
    <row r="6" spans="1:4">
      <c r="A6" s="30" t="s">
        <v>69</v>
      </c>
      <c r="B6" s="30"/>
      <c r="C6" s="30"/>
      <c r="D6" s="30"/>
    </row>
    <row r="7" spans="1:4" ht="15.75" thickBot="1">
      <c r="A7" s="31" t="s">
        <v>1</v>
      </c>
      <c r="B7" s="31"/>
      <c r="C7" s="2" t="s">
        <v>2</v>
      </c>
      <c r="D7" s="2" t="s">
        <v>3</v>
      </c>
    </row>
    <row r="8" spans="1:4">
      <c r="A8" s="3" t="s">
        <v>4</v>
      </c>
      <c r="B8" s="4" t="s">
        <v>5</v>
      </c>
      <c r="C8" s="5">
        <f>SUM(C9:C16)</f>
        <v>0.36800000000000005</v>
      </c>
      <c r="D8" s="6">
        <f>SUM(D9:D16)</f>
        <v>0.36800000000000005</v>
      </c>
    </row>
    <row r="9" spans="1:4">
      <c r="A9" s="7" t="s">
        <v>6</v>
      </c>
      <c r="B9" s="8" t="s">
        <v>7</v>
      </c>
      <c r="C9" s="9">
        <v>0.2</v>
      </c>
      <c r="D9" s="10">
        <v>0.2</v>
      </c>
    </row>
    <row r="10" spans="1:4">
      <c r="A10" s="7" t="s">
        <v>8</v>
      </c>
      <c r="B10" s="8" t="s">
        <v>9</v>
      </c>
      <c r="C10" s="9">
        <v>1.4999999999999999E-2</v>
      </c>
      <c r="D10" s="10">
        <v>1.4999999999999999E-2</v>
      </c>
    </row>
    <row r="11" spans="1:4">
      <c r="A11" s="7" t="s">
        <v>10</v>
      </c>
      <c r="B11" s="8" t="s">
        <v>11</v>
      </c>
      <c r="C11" s="9">
        <v>0.01</v>
      </c>
      <c r="D11" s="10">
        <v>0.01</v>
      </c>
    </row>
    <row r="12" spans="1:4">
      <c r="A12" s="7" t="s">
        <v>12</v>
      </c>
      <c r="B12" s="8" t="s">
        <v>13</v>
      </c>
      <c r="C12" s="9">
        <v>2E-3</v>
      </c>
      <c r="D12" s="10">
        <v>2E-3</v>
      </c>
    </row>
    <row r="13" spans="1:4">
      <c r="A13" s="7" t="s">
        <v>14</v>
      </c>
      <c r="B13" s="8" t="s">
        <v>15</v>
      </c>
      <c r="C13" s="9">
        <v>6.0000000000000001E-3</v>
      </c>
      <c r="D13" s="10">
        <v>6.0000000000000001E-3</v>
      </c>
    </row>
    <row r="14" spans="1:4">
      <c r="A14" s="7" t="s">
        <v>16</v>
      </c>
      <c r="B14" s="8" t="s">
        <v>17</v>
      </c>
      <c r="C14" s="9">
        <v>2.5000000000000001E-2</v>
      </c>
      <c r="D14" s="10">
        <v>2.5000000000000001E-2</v>
      </c>
    </row>
    <row r="15" spans="1:4">
      <c r="A15" s="7" t="s">
        <v>18</v>
      </c>
      <c r="B15" s="8" t="s">
        <v>19</v>
      </c>
      <c r="C15" s="9">
        <v>0.03</v>
      </c>
      <c r="D15" s="10">
        <v>0.03</v>
      </c>
    </row>
    <row r="16" spans="1:4">
      <c r="A16" s="7" t="s">
        <v>20</v>
      </c>
      <c r="B16" s="8" t="s">
        <v>21</v>
      </c>
      <c r="C16" s="9">
        <v>0.08</v>
      </c>
      <c r="D16" s="10">
        <v>0.08</v>
      </c>
    </row>
    <row r="17" spans="1:4" ht="15.75" thickBot="1">
      <c r="A17" s="11" t="s">
        <v>22</v>
      </c>
      <c r="B17" s="12" t="s">
        <v>23</v>
      </c>
      <c r="C17" s="13">
        <v>0</v>
      </c>
      <c r="D17" s="14">
        <v>0</v>
      </c>
    </row>
    <row r="18" spans="1:4" ht="22.5">
      <c r="A18" s="3" t="s">
        <v>24</v>
      </c>
      <c r="B18" s="15" t="s">
        <v>25</v>
      </c>
      <c r="C18" s="5">
        <f>SUM(C19:C28)</f>
        <v>0.46200000000000002</v>
      </c>
      <c r="D18" s="6">
        <f>SUM(D19:D28)</f>
        <v>0.16489999999999999</v>
      </c>
    </row>
    <row r="19" spans="1:4">
      <c r="A19" s="7" t="s">
        <v>26</v>
      </c>
      <c r="B19" s="16" t="s">
        <v>27</v>
      </c>
      <c r="C19" s="9">
        <v>0.18060000000000001</v>
      </c>
      <c r="D19" s="10" t="s">
        <v>28</v>
      </c>
    </row>
    <row r="20" spans="1:4">
      <c r="A20" s="7" t="s">
        <v>29</v>
      </c>
      <c r="B20" s="16" t="s">
        <v>30</v>
      </c>
      <c r="C20" s="9">
        <v>4.3299999999999998E-2</v>
      </c>
      <c r="D20" s="10" t="s">
        <v>28</v>
      </c>
    </row>
    <row r="21" spans="1:4">
      <c r="A21" s="7" t="s">
        <v>31</v>
      </c>
      <c r="B21" s="16" t="s">
        <v>32</v>
      </c>
      <c r="C21" s="9">
        <v>8.6E-3</v>
      </c>
      <c r="D21" s="10">
        <v>6.6E-3</v>
      </c>
    </row>
    <row r="22" spans="1:4">
      <c r="A22" s="7" t="s">
        <v>33</v>
      </c>
      <c r="B22" s="16" t="s">
        <v>34</v>
      </c>
      <c r="C22" s="9">
        <v>0.10929999999999999</v>
      </c>
      <c r="D22" s="10">
        <v>8.3299999999999999E-2</v>
      </c>
    </row>
    <row r="23" spans="1:4">
      <c r="A23" s="7" t="s">
        <v>35</v>
      </c>
      <c r="B23" s="16" t="s">
        <v>36</v>
      </c>
      <c r="C23" s="9">
        <v>6.9999999999999999E-4</v>
      </c>
      <c r="D23" s="10">
        <v>5.9999999999999995E-4</v>
      </c>
    </row>
    <row r="24" spans="1:4">
      <c r="A24" s="7" t="s">
        <v>37</v>
      </c>
      <c r="B24" s="16" t="s">
        <v>38</v>
      </c>
      <c r="C24" s="9">
        <v>7.3000000000000001E-3</v>
      </c>
      <c r="D24" s="10">
        <v>5.5999999999999999E-3</v>
      </c>
    </row>
    <row r="25" spans="1:4">
      <c r="A25" s="7" t="s">
        <v>39</v>
      </c>
      <c r="B25" s="16" t="s">
        <v>40</v>
      </c>
      <c r="C25" s="9">
        <v>2.1999999999999999E-2</v>
      </c>
      <c r="D25" s="10" t="s">
        <v>28</v>
      </c>
    </row>
    <row r="26" spans="1:4">
      <c r="A26" s="7" t="s">
        <v>41</v>
      </c>
      <c r="B26" s="16" t="s">
        <v>42</v>
      </c>
      <c r="C26" s="9">
        <v>1E-3</v>
      </c>
      <c r="D26" s="10">
        <v>8.0000000000000004E-4</v>
      </c>
    </row>
    <row r="27" spans="1:4">
      <c r="A27" s="7" t="s">
        <v>43</v>
      </c>
      <c r="B27" s="16" t="s">
        <v>44</v>
      </c>
      <c r="C27" s="9">
        <v>8.8900000000000007E-2</v>
      </c>
      <c r="D27" s="10">
        <v>6.7799999999999999E-2</v>
      </c>
    </row>
    <row r="28" spans="1:4" ht="15.75" thickBot="1">
      <c r="A28" s="11" t="s">
        <v>45</v>
      </c>
      <c r="B28" s="17" t="s">
        <v>46</v>
      </c>
      <c r="C28" s="13">
        <v>2.9999999999999997E-4</v>
      </c>
      <c r="D28" s="14">
        <v>2.0000000000000001E-4</v>
      </c>
    </row>
    <row r="29" spans="1:4" ht="22.5">
      <c r="A29" s="3" t="s">
        <v>47</v>
      </c>
      <c r="B29" s="18" t="s">
        <v>48</v>
      </c>
      <c r="C29" s="5">
        <f>SUM(C30:C34)</f>
        <v>0.1341</v>
      </c>
      <c r="D29" s="6">
        <f>SUM(D30:D34)</f>
        <v>0.1024</v>
      </c>
    </row>
    <row r="30" spans="1:4">
      <c r="A30" s="7" t="s">
        <v>49</v>
      </c>
      <c r="B30" s="19" t="s">
        <v>50</v>
      </c>
      <c r="C30" s="9">
        <v>4.7500000000000001E-2</v>
      </c>
      <c r="D30" s="10">
        <v>3.6299999999999999E-2</v>
      </c>
    </row>
    <row r="31" spans="1:4">
      <c r="A31" s="7" t="s">
        <v>51</v>
      </c>
      <c r="B31" s="19" t="s">
        <v>52</v>
      </c>
      <c r="C31" s="9">
        <v>1.1000000000000001E-3</v>
      </c>
      <c r="D31" s="10">
        <v>8.9999999999999998E-4</v>
      </c>
    </row>
    <row r="32" spans="1:4">
      <c r="A32" s="7" t="s">
        <v>53</v>
      </c>
      <c r="B32" s="19" t="s">
        <v>54</v>
      </c>
      <c r="C32" s="9">
        <v>4.7500000000000001E-2</v>
      </c>
      <c r="D32" s="10">
        <v>3.6200000000000003E-2</v>
      </c>
    </row>
    <row r="33" spans="1:4">
      <c r="A33" s="7" t="s">
        <v>55</v>
      </c>
      <c r="B33" s="19" t="s">
        <v>56</v>
      </c>
      <c r="C33" s="9">
        <v>3.4000000000000002E-2</v>
      </c>
      <c r="D33" s="10">
        <v>2.5899999999999999E-2</v>
      </c>
    </row>
    <row r="34" spans="1:4" ht="15.75" thickBot="1">
      <c r="A34" s="11" t="s">
        <v>57</v>
      </c>
      <c r="B34" s="17" t="s">
        <v>58</v>
      </c>
      <c r="C34" s="13">
        <v>4.0000000000000001E-3</v>
      </c>
      <c r="D34" s="14">
        <v>3.0999999999999999E-3</v>
      </c>
    </row>
    <row r="35" spans="1:4" ht="22.5">
      <c r="A35" s="3" t="s">
        <v>59</v>
      </c>
      <c r="B35" s="20" t="s">
        <v>60</v>
      </c>
      <c r="C35" s="5">
        <f>SUM(C36:C37)</f>
        <v>0.17420000000000002</v>
      </c>
      <c r="D35" s="6">
        <f>SUM(D36:D37)</f>
        <v>6.3899999999999998E-2</v>
      </c>
    </row>
    <row r="36" spans="1:4">
      <c r="A36" s="7" t="s">
        <v>61</v>
      </c>
      <c r="B36" s="19" t="s">
        <v>62</v>
      </c>
      <c r="C36" s="9">
        <v>0.17</v>
      </c>
      <c r="D36" s="10">
        <v>6.0699999999999997E-2</v>
      </c>
    </row>
    <row r="37" spans="1:4" ht="34.5" thickBot="1">
      <c r="A37" s="11" t="s">
        <v>63</v>
      </c>
      <c r="B37" s="21" t="s">
        <v>64</v>
      </c>
      <c r="C37" s="13">
        <v>4.1999999999999997E-3</v>
      </c>
      <c r="D37" s="14">
        <v>3.2000000000000002E-3</v>
      </c>
    </row>
    <row r="38" spans="1:4" ht="15.75" thickBot="1">
      <c r="A38" s="32" t="s">
        <v>65</v>
      </c>
      <c r="B38" s="33"/>
      <c r="C38" s="22">
        <f>SUM(C8,C18,C29,C35)</f>
        <v>1.1383000000000001</v>
      </c>
      <c r="D38" s="23">
        <f>SUM(D8,D18,D29,D35)</f>
        <v>0.69920000000000004</v>
      </c>
    </row>
    <row r="39" spans="1:4">
      <c r="A39" s="28"/>
      <c r="B39" s="28"/>
      <c r="C39" s="29"/>
      <c r="D39" s="29"/>
    </row>
    <row r="40" spans="1:4">
      <c r="A40" s="28"/>
      <c r="B40" s="28"/>
      <c r="C40" s="29"/>
      <c r="D40" s="29"/>
    </row>
    <row r="41" spans="1:4">
      <c r="A41" s="28"/>
      <c r="B41" s="28"/>
      <c r="C41" s="29"/>
      <c r="D41" s="29"/>
    </row>
    <row r="42" spans="1:4">
      <c r="A42" s="28"/>
      <c r="B42" s="28"/>
      <c r="C42" s="29"/>
      <c r="D42" s="29"/>
    </row>
    <row r="43" spans="1:4">
      <c r="A43" s="28"/>
      <c r="B43" s="28"/>
      <c r="C43" s="29"/>
      <c r="D43" s="29"/>
    </row>
    <row r="44" spans="1:4">
      <c r="A44" s="28"/>
      <c r="B44" s="28"/>
      <c r="C44" s="29"/>
      <c r="D44" s="29"/>
    </row>
    <row r="45" spans="1:4">
      <c r="A45" s="28"/>
      <c r="B45" s="28"/>
      <c r="C45" s="29"/>
      <c r="D45" s="29"/>
    </row>
    <row r="46" spans="1:4">
      <c r="A46" s="28"/>
      <c r="B46" s="28"/>
      <c r="C46" s="29"/>
      <c r="D46" s="29"/>
    </row>
    <row r="47" spans="1:4">
      <c r="A47" s="28"/>
      <c r="B47" s="28"/>
      <c r="C47" s="29"/>
      <c r="D47" s="29"/>
    </row>
    <row r="48" spans="1:4">
      <c r="A48" s="28"/>
      <c r="B48" s="28"/>
      <c r="C48" s="29"/>
      <c r="D48" s="29"/>
    </row>
    <row r="49" spans="1:4">
      <c r="A49" s="28"/>
      <c r="B49" s="28"/>
      <c r="C49" s="29"/>
      <c r="D49" s="29"/>
    </row>
    <row r="50" spans="1:4">
      <c r="A50" s="28"/>
      <c r="B50" s="28"/>
      <c r="C50" s="29"/>
      <c r="D50" s="29"/>
    </row>
    <row r="51" spans="1:4">
      <c r="A51" s="28"/>
      <c r="B51" s="28"/>
      <c r="C51" s="29"/>
      <c r="D51" s="29"/>
    </row>
    <row r="52" spans="1:4">
      <c r="A52" s="28"/>
      <c r="B52" s="28"/>
      <c r="C52" s="29"/>
      <c r="D52" s="29"/>
    </row>
    <row r="53" spans="1:4">
      <c r="A53" s="28"/>
      <c r="B53" s="28"/>
      <c r="C53" s="29"/>
      <c r="D53" s="29"/>
    </row>
    <row r="54" spans="1:4">
      <c r="A54" s="28"/>
      <c r="B54" s="28"/>
      <c r="C54" s="29"/>
      <c r="D54" s="29"/>
    </row>
    <row r="55" spans="1:4">
      <c r="A55" s="28"/>
      <c r="B55" s="28"/>
      <c r="C55" s="29"/>
      <c r="D55" s="29"/>
    </row>
    <row r="56" spans="1:4">
      <c r="A56" s="28"/>
      <c r="B56" s="28"/>
      <c r="C56" s="29"/>
      <c r="D56" s="29"/>
    </row>
    <row r="57" spans="1:4">
      <c r="A57" s="28"/>
      <c r="B57" s="28"/>
      <c r="C57" s="29"/>
      <c r="D57" s="29"/>
    </row>
    <row r="58" spans="1:4">
      <c r="A58" s="28"/>
      <c r="B58" s="28"/>
      <c r="C58" s="29"/>
      <c r="D58" s="29"/>
    </row>
    <row r="59" spans="1:4" ht="15" customHeight="1">
      <c r="A59" s="34"/>
      <c r="B59" s="38" t="s">
        <v>0</v>
      </c>
      <c r="C59" s="39"/>
      <c r="D59" s="40"/>
    </row>
    <row r="60" spans="1:4" ht="15" customHeight="1">
      <c r="A60" s="34"/>
      <c r="B60" s="41"/>
      <c r="C60" s="42"/>
      <c r="D60" s="43"/>
    </row>
    <row r="61" spans="1:4" ht="35.1" customHeight="1">
      <c r="A61" s="34"/>
      <c r="B61" s="44"/>
      <c r="C61" s="45"/>
      <c r="D61" s="46"/>
    </row>
    <row r="62" spans="1:4" ht="15" customHeight="1">
      <c r="A62" s="27" t="s">
        <v>67</v>
      </c>
      <c r="B62" s="36" t="s">
        <v>71</v>
      </c>
      <c r="C62" s="36"/>
      <c r="D62" s="36"/>
    </row>
    <row r="63" spans="1:4">
      <c r="A63" s="27" t="s">
        <v>68</v>
      </c>
      <c r="B63" s="37" t="s">
        <v>70</v>
      </c>
      <c r="C63" s="37"/>
      <c r="D63" s="37"/>
    </row>
    <row r="64" spans="1:4">
      <c r="A64" s="30" t="s">
        <v>66</v>
      </c>
      <c r="B64" s="30"/>
      <c r="C64" s="30"/>
      <c r="D64" s="30"/>
    </row>
    <row r="65" spans="1:4" ht="15.75" thickBot="1">
      <c r="A65" s="31" t="s">
        <v>1</v>
      </c>
      <c r="B65" s="31"/>
      <c r="C65" s="2" t="s">
        <v>2</v>
      </c>
      <c r="D65" s="2" t="s">
        <v>3</v>
      </c>
    </row>
    <row r="66" spans="1:4">
      <c r="A66" s="3" t="s">
        <v>4</v>
      </c>
      <c r="B66" s="4" t="s">
        <v>5</v>
      </c>
      <c r="C66" s="5">
        <f>SUM(C67:C74)</f>
        <v>0.16799999999999998</v>
      </c>
      <c r="D66" s="6">
        <f>SUM(D67:D74)</f>
        <v>0.16799999999999998</v>
      </c>
    </row>
    <row r="67" spans="1:4">
      <c r="A67" s="7" t="s">
        <v>6</v>
      </c>
      <c r="B67" s="8" t="s">
        <v>7</v>
      </c>
      <c r="C67" s="9">
        <v>0</v>
      </c>
      <c r="D67" s="10">
        <v>0</v>
      </c>
    </row>
    <row r="68" spans="1:4">
      <c r="A68" s="7" t="s">
        <v>8</v>
      </c>
      <c r="B68" s="8" t="s">
        <v>9</v>
      </c>
      <c r="C68" s="9">
        <v>1.4999999999999999E-2</v>
      </c>
      <c r="D68" s="10">
        <v>1.4999999999999999E-2</v>
      </c>
    </row>
    <row r="69" spans="1:4">
      <c r="A69" s="7" t="s">
        <v>10</v>
      </c>
      <c r="B69" s="8" t="s">
        <v>11</v>
      </c>
      <c r="C69" s="9">
        <v>0.01</v>
      </c>
      <c r="D69" s="10">
        <v>0.01</v>
      </c>
    </row>
    <row r="70" spans="1:4">
      <c r="A70" s="7" t="s">
        <v>12</v>
      </c>
      <c r="B70" s="8" t="s">
        <v>13</v>
      </c>
      <c r="C70" s="9">
        <v>2E-3</v>
      </c>
      <c r="D70" s="10">
        <v>2E-3</v>
      </c>
    </row>
    <row r="71" spans="1:4">
      <c r="A71" s="7" t="s">
        <v>14</v>
      </c>
      <c r="B71" s="8" t="s">
        <v>15</v>
      </c>
      <c r="C71" s="9">
        <v>6.0000000000000001E-3</v>
      </c>
      <c r="D71" s="10">
        <v>6.0000000000000001E-3</v>
      </c>
    </row>
    <row r="72" spans="1:4">
      <c r="A72" s="7" t="s">
        <v>16</v>
      </c>
      <c r="B72" s="8" t="s">
        <v>17</v>
      </c>
      <c r="C72" s="9">
        <v>2.5000000000000001E-2</v>
      </c>
      <c r="D72" s="10">
        <v>2.5000000000000001E-2</v>
      </c>
    </row>
    <row r="73" spans="1:4">
      <c r="A73" s="7" t="s">
        <v>18</v>
      </c>
      <c r="B73" s="8" t="s">
        <v>19</v>
      </c>
      <c r="C73" s="9">
        <v>0.03</v>
      </c>
      <c r="D73" s="10">
        <v>0.03</v>
      </c>
    </row>
    <row r="74" spans="1:4">
      <c r="A74" s="7" t="s">
        <v>20</v>
      </c>
      <c r="B74" s="8" t="s">
        <v>21</v>
      </c>
      <c r="C74" s="9">
        <v>0.08</v>
      </c>
      <c r="D74" s="10">
        <v>0.08</v>
      </c>
    </row>
    <row r="75" spans="1:4" ht="15.75" thickBot="1">
      <c r="A75" s="11" t="s">
        <v>22</v>
      </c>
      <c r="B75" s="12" t="s">
        <v>23</v>
      </c>
      <c r="C75" s="13">
        <v>0</v>
      </c>
      <c r="D75" s="14">
        <v>0</v>
      </c>
    </row>
    <row r="76" spans="1:4" ht="22.5">
      <c r="A76" s="3" t="s">
        <v>24</v>
      </c>
      <c r="B76" s="15" t="s">
        <v>25</v>
      </c>
      <c r="C76" s="5">
        <f>SUM(C77:C86)</f>
        <v>0.46200000000000002</v>
      </c>
      <c r="D76" s="6">
        <f>SUM(D77:D86)</f>
        <v>0.16489999999999999</v>
      </c>
    </row>
    <row r="77" spans="1:4">
      <c r="A77" s="7" t="s">
        <v>26</v>
      </c>
      <c r="B77" s="16" t="s">
        <v>27</v>
      </c>
      <c r="C77" s="9">
        <v>0.18060000000000001</v>
      </c>
      <c r="D77" s="10" t="s">
        <v>28</v>
      </c>
    </row>
    <row r="78" spans="1:4">
      <c r="A78" s="7" t="s">
        <v>29</v>
      </c>
      <c r="B78" s="16" t="s">
        <v>30</v>
      </c>
      <c r="C78" s="9">
        <v>4.3299999999999998E-2</v>
      </c>
      <c r="D78" s="10" t="s">
        <v>28</v>
      </c>
    </row>
    <row r="79" spans="1:4">
      <c r="A79" s="7" t="s">
        <v>31</v>
      </c>
      <c r="B79" s="16" t="s">
        <v>32</v>
      </c>
      <c r="C79" s="9">
        <v>8.6E-3</v>
      </c>
      <c r="D79" s="10">
        <v>6.6E-3</v>
      </c>
    </row>
    <row r="80" spans="1:4">
      <c r="A80" s="7" t="s">
        <v>33</v>
      </c>
      <c r="B80" s="16" t="s">
        <v>34</v>
      </c>
      <c r="C80" s="9">
        <v>0.10929999999999999</v>
      </c>
      <c r="D80" s="10">
        <v>8.3299999999999999E-2</v>
      </c>
    </row>
    <row r="81" spans="1:4">
      <c r="A81" s="7" t="s">
        <v>35</v>
      </c>
      <c r="B81" s="16" t="s">
        <v>36</v>
      </c>
      <c r="C81" s="9">
        <v>6.9999999999999999E-4</v>
      </c>
      <c r="D81" s="10">
        <v>5.9999999999999995E-4</v>
      </c>
    </row>
    <row r="82" spans="1:4">
      <c r="A82" s="7" t="s">
        <v>37</v>
      </c>
      <c r="B82" s="16" t="s">
        <v>38</v>
      </c>
      <c r="C82" s="9">
        <v>7.3000000000000001E-3</v>
      </c>
      <c r="D82" s="10">
        <v>5.5999999999999999E-3</v>
      </c>
    </row>
    <row r="83" spans="1:4">
      <c r="A83" s="7" t="s">
        <v>39</v>
      </c>
      <c r="B83" s="16" t="s">
        <v>40</v>
      </c>
      <c r="C83" s="9">
        <v>2.1999999999999999E-2</v>
      </c>
      <c r="D83" s="10" t="s">
        <v>28</v>
      </c>
    </row>
    <row r="84" spans="1:4">
      <c r="A84" s="7" t="s">
        <v>41</v>
      </c>
      <c r="B84" s="16" t="s">
        <v>42</v>
      </c>
      <c r="C84" s="9">
        <v>1E-3</v>
      </c>
      <c r="D84" s="10">
        <v>8.0000000000000004E-4</v>
      </c>
    </row>
    <row r="85" spans="1:4">
      <c r="A85" s="7" t="s">
        <v>43</v>
      </c>
      <c r="B85" s="16" t="s">
        <v>44</v>
      </c>
      <c r="C85" s="9">
        <v>8.8900000000000007E-2</v>
      </c>
      <c r="D85" s="10">
        <v>6.7799999999999999E-2</v>
      </c>
    </row>
    <row r="86" spans="1:4" ht="15.75" thickBot="1">
      <c r="A86" s="11" t="s">
        <v>45</v>
      </c>
      <c r="B86" s="17" t="s">
        <v>46</v>
      </c>
      <c r="C86" s="13">
        <v>2.9999999999999997E-4</v>
      </c>
      <c r="D86" s="14">
        <v>2.0000000000000001E-4</v>
      </c>
    </row>
    <row r="87" spans="1:4" ht="22.5">
      <c r="A87" s="3" t="s">
        <v>47</v>
      </c>
      <c r="B87" s="18" t="s">
        <v>48</v>
      </c>
      <c r="C87" s="5">
        <f>SUM(C88:C92)</f>
        <v>0.1341</v>
      </c>
      <c r="D87" s="6">
        <f>SUM(D88:D92)</f>
        <v>0.1024</v>
      </c>
    </row>
    <row r="88" spans="1:4">
      <c r="A88" s="7" t="s">
        <v>49</v>
      </c>
      <c r="B88" s="19" t="s">
        <v>50</v>
      </c>
      <c r="C88" s="9">
        <v>4.7500000000000001E-2</v>
      </c>
      <c r="D88" s="10">
        <v>3.6299999999999999E-2</v>
      </c>
    </row>
    <row r="89" spans="1:4" s="26" customFormat="1" ht="11.25">
      <c r="A89" s="7" t="s">
        <v>51</v>
      </c>
      <c r="B89" s="19" t="s">
        <v>52</v>
      </c>
      <c r="C89" s="9">
        <v>1.1000000000000001E-3</v>
      </c>
      <c r="D89" s="10">
        <v>8.9999999999999998E-4</v>
      </c>
    </row>
    <row r="90" spans="1:4" s="26" customFormat="1" ht="11.25">
      <c r="A90" s="7" t="s">
        <v>53</v>
      </c>
      <c r="B90" s="19" t="s">
        <v>54</v>
      </c>
      <c r="C90" s="9">
        <v>4.7500000000000001E-2</v>
      </c>
      <c r="D90" s="10">
        <v>3.6200000000000003E-2</v>
      </c>
    </row>
    <row r="91" spans="1:4" s="26" customFormat="1" ht="11.25">
      <c r="A91" s="7" t="s">
        <v>55</v>
      </c>
      <c r="B91" s="19" t="s">
        <v>56</v>
      </c>
      <c r="C91" s="9">
        <v>3.4000000000000002E-2</v>
      </c>
      <c r="D91" s="10">
        <v>2.5899999999999999E-2</v>
      </c>
    </row>
    <row r="92" spans="1:4" s="26" customFormat="1" ht="12" thickBot="1">
      <c r="A92" s="11" t="s">
        <v>57</v>
      </c>
      <c r="B92" s="17" t="s">
        <v>58</v>
      </c>
      <c r="C92" s="13">
        <v>4.0000000000000001E-3</v>
      </c>
      <c r="D92" s="14">
        <v>3.0999999999999999E-3</v>
      </c>
    </row>
    <row r="93" spans="1:4" s="26" customFormat="1" ht="22.5">
      <c r="A93" s="3" t="s">
        <v>59</v>
      </c>
      <c r="B93" s="20" t="s">
        <v>60</v>
      </c>
      <c r="C93" s="5">
        <f>SUM(C94:C95)</f>
        <v>8.1600000000000006E-2</v>
      </c>
      <c r="D93" s="6">
        <f>SUM(D94:D95)</f>
        <v>3.0799999999999998E-2</v>
      </c>
    </row>
    <row r="94" spans="1:4" s="26" customFormat="1" ht="11.25">
      <c r="A94" s="7" t="s">
        <v>61</v>
      </c>
      <c r="B94" s="19" t="s">
        <v>62</v>
      </c>
      <c r="C94" s="9">
        <v>7.7600000000000002E-2</v>
      </c>
      <c r="D94" s="10">
        <v>2.7699999999999999E-2</v>
      </c>
    </row>
    <row r="95" spans="1:4" ht="34.5" thickBot="1">
      <c r="A95" s="11" t="s">
        <v>63</v>
      </c>
      <c r="B95" s="21" t="s">
        <v>64</v>
      </c>
      <c r="C95" s="13">
        <v>4.0000000000000001E-3</v>
      </c>
      <c r="D95" s="14">
        <v>3.0999999999999999E-3</v>
      </c>
    </row>
    <row r="96" spans="1:4" ht="15.75" thickBot="1">
      <c r="A96" s="32" t="s">
        <v>65</v>
      </c>
      <c r="B96" s="33"/>
      <c r="C96" s="22">
        <f>SUM(C66,C76,C87,C93)</f>
        <v>0.84570000000000001</v>
      </c>
      <c r="D96" s="23">
        <f>SUM(D66,D76,D87,D93)</f>
        <v>0.46609999999999996</v>
      </c>
    </row>
  </sheetData>
  <mergeCells count="14">
    <mergeCell ref="A64:D64"/>
    <mergeCell ref="A65:B65"/>
    <mergeCell ref="A96:B96"/>
    <mergeCell ref="A38:B38"/>
    <mergeCell ref="A1:A3"/>
    <mergeCell ref="B1:D3"/>
    <mergeCell ref="B4:D4"/>
    <mergeCell ref="B5:D5"/>
    <mergeCell ref="A6:D6"/>
    <mergeCell ref="A7:B7"/>
    <mergeCell ref="A59:A61"/>
    <mergeCell ref="B59:D61"/>
    <mergeCell ref="B62:D62"/>
    <mergeCell ref="B63:D63"/>
  </mergeCells>
  <pageMargins left="0.9055118110236221" right="0.51181102362204722" top="0.78740157480314965" bottom="0.78740157480314965" header="0.31496062992125984" footer="0.31496062992125984"/>
  <pageSetup paperSize="9" scale="85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 </vt:lpstr>
      <vt:lpstr>'Encargos Sociais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Isabel</cp:lastModifiedBy>
  <cp:lastPrinted>2022-08-17T18:21:33Z</cp:lastPrinted>
  <dcterms:created xsi:type="dcterms:W3CDTF">2021-06-07T18:45:11Z</dcterms:created>
  <dcterms:modified xsi:type="dcterms:W3CDTF">2022-08-17T18:21:39Z</dcterms:modified>
</cp:coreProperties>
</file>